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10"/>
  <workbookPr autoCompressPictures="0"/>
  <mc:AlternateContent xmlns:mc="http://schemas.openxmlformats.org/markup-compatibility/2006">
    <mc:Choice Requires="x15">
      <x15ac:absPath xmlns:x15ac="http://schemas.microsoft.com/office/spreadsheetml/2010/11/ac" url="/Users/deeraqueljoma/Documents/BE UNSTOPPABLE/DRIVE + DRIVER Tools/DRIVERS Assessment Tool/"/>
    </mc:Choice>
  </mc:AlternateContent>
  <xr:revisionPtr revIDLastSave="0" documentId="13_ncr:1_{BC618704-3754-0448-80CA-E59F20A5C72A}" xr6:coauthVersionLast="45" xr6:coauthVersionMax="45" xr10:uidLastSave="{00000000-0000-0000-0000-000000000000}"/>
  <bookViews>
    <workbookView xWindow="0" yWindow="460" windowWidth="33600" windowHeight="20540" xr2:uid="{00000000-000D-0000-FFFF-FFFF00000000}"/>
  </bookViews>
  <sheets>
    <sheet name="Instructions" sheetId="1" r:id="rId1"/>
    <sheet name="DRIVERS Assessment Tool" sheetId="3" r:id="rId2"/>
  </sheets>
  <definedNames>
    <definedName name="ColorStatusIndicators">#REF!</definedName>
    <definedName name="NumberStatus">#REF!</definedName>
    <definedName name="NumberStatusIndicators">#REF!</definedName>
    <definedName name="StatusIndicators">#REF!</definedName>
    <definedName name="StatusNumber">#REF!</definedName>
    <definedName name="ThreeStatusNumber">#REF!</definedName>
  </definedNames>
  <calcPr calcId="191029"/>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Q13" i="3" l="1"/>
  <c r="P13" i="3"/>
  <c r="O13" i="3"/>
  <c r="N13" i="3"/>
  <c r="M13" i="3"/>
  <c r="L13" i="3"/>
  <c r="K13" i="3"/>
  <c r="Q12" i="3"/>
  <c r="P12" i="3"/>
  <c r="O12" i="3"/>
  <c r="N12" i="3"/>
  <c r="M12" i="3"/>
  <c r="L12" i="3"/>
  <c r="K12" i="3"/>
  <c r="Q11" i="3"/>
  <c r="P11" i="3"/>
  <c r="O11" i="3"/>
  <c r="N11" i="3"/>
  <c r="M11" i="3"/>
  <c r="L11" i="3"/>
  <c r="K11" i="3"/>
  <c r="Q19" i="3"/>
  <c r="P19" i="3"/>
  <c r="O19" i="3"/>
  <c r="N19" i="3"/>
  <c r="M19" i="3"/>
  <c r="L19" i="3"/>
  <c r="K19" i="3"/>
  <c r="Q24" i="3"/>
  <c r="P24" i="3"/>
  <c r="O24" i="3"/>
  <c r="N24" i="3"/>
  <c r="M24" i="3"/>
  <c r="L24" i="3"/>
  <c r="K24" i="3"/>
  <c r="Q22" i="3"/>
  <c r="P22" i="3"/>
  <c r="O22" i="3"/>
  <c r="N22" i="3"/>
  <c r="R22" i="3" s="1"/>
  <c r="M22" i="3"/>
  <c r="L22" i="3"/>
  <c r="K22" i="3"/>
  <c r="Q21" i="3"/>
  <c r="P21" i="3"/>
  <c r="O21" i="3"/>
  <c r="N21" i="3"/>
  <c r="M21" i="3"/>
  <c r="L21" i="3"/>
  <c r="K21" i="3"/>
  <c r="Q26" i="3"/>
  <c r="P26" i="3"/>
  <c r="O26" i="3"/>
  <c r="N26" i="3"/>
  <c r="M26" i="3"/>
  <c r="L26" i="3"/>
  <c r="K26" i="3"/>
  <c r="Q29" i="3"/>
  <c r="P29" i="3"/>
  <c r="O29" i="3"/>
  <c r="N29" i="3"/>
  <c r="M29" i="3"/>
  <c r="L29" i="3"/>
  <c r="K29" i="3"/>
  <c r="Q31" i="3"/>
  <c r="P31" i="3"/>
  <c r="O31" i="3"/>
  <c r="N31" i="3"/>
  <c r="M31" i="3"/>
  <c r="L31" i="3"/>
  <c r="K31" i="3"/>
  <c r="Q33" i="3"/>
  <c r="P33" i="3"/>
  <c r="O33" i="3"/>
  <c r="N33" i="3"/>
  <c r="M33" i="3"/>
  <c r="L33" i="3"/>
  <c r="K33" i="3"/>
  <c r="Q39" i="3"/>
  <c r="P39" i="3"/>
  <c r="O39" i="3"/>
  <c r="N39" i="3"/>
  <c r="M39" i="3"/>
  <c r="L39" i="3"/>
  <c r="K39" i="3"/>
  <c r="Q42" i="3"/>
  <c r="P42" i="3"/>
  <c r="O42" i="3"/>
  <c r="N42" i="3"/>
  <c r="M42" i="3"/>
  <c r="L42" i="3"/>
  <c r="K42" i="3"/>
  <c r="Q43" i="3"/>
  <c r="P43" i="3"/>
  <c r="O43" i="3"/>
  <c r="N43" i="3"/>
  <c r="M43" i="3"/>
  <c r="L43" i="3"/>
  <c r="K43" i="3"/>
  <c r="Q44" i="3"/>
  <c r="P44" i="3"/>
  <c r="O44" i="3"/>
  <c r="N44" i="3"/>
  <c r="M44" i="3"/>
  <c r="L44" i="3"/>
  <c r="K44" i="3"/>
  <c r="R44" i="3" s="1"/>
  <c r="Q48" i="3"/>
  <c r="P48" i="3"/>
  <c r="O48" i="3"/>
  <c r="N48" i="3"/>
  <c r="M48" i="3"/>
  <c r="L48" i="3"/>
  <c r="K48" i="3"/>
  <c r="Q53" i="3"/>
  <c r="P53" i="3"/>
  <c r="O53" i="3"/>
  <c r="N53" i="3"/>
  <c r="M53" i="3"/>
  <c r="L53" i="3"/>
  <c r="K53" i="3"/>
  <c r="R53" i="3" s="1"/>
  <c r="Q59" i="3"/>
  <c r="P59" i="3"/>
  <c r="O59" i="3"/>
  <c r="N59" i="3"/>
  <c r="M59" i="3"/>
  <c r="L59" i="3"/>
  <c r="K59" i="3"/>
  <c r="Q65" i="3"/>
  <c r="P65" i="3"/>
  <c r="O65" i="3"/>
  <c r="N65" i="3"/>
  <c r="M65" i="3"/>
  <c r="L65" i="3"/>
  <c r="K65" i="3"/>
  <c r="Q64" i="3"/>
  <c r="P64" i="3"/>
  <c r="O64" i="3"/>
  <c r="N64" i="3"/>
  <c r="M64" i="3"/>
  <c r="L64" i="3"/>
  <c r="K64" i="3"/>
  <c r="Q63" i="3"/>
  <c r="P63" i="3"/>
  <c r="O63" i="3"/>
  <c r="N63" i="3"/>
  <c r="M63" i="3"/>
  <c r="L63" i="3"/>
  <c r="K63" i="3"/>
  <c r="Q62" i="3"/>
  <c r="P62" i="3"/>
  <c r="O62" i="3"/>
  <c r="N62" i="3"/>
  <c r="M62" i="3"/>
  <c r="L62" i="3"/>
  <c r="K62" i="3"/>
  <c r="Q61" i="3"/>
  <c r="P61" i="3"/>
  <c r="O61" i="3"/>
  <c r="N61" i="3"/>
  <c r="M61" i="3"/>
  <c r="L61" i="3"/>
  <c r="K61" i="3"/>
  <c r="Q60" i="3"/>
  <c r="P60" i="3"/>
  <c r="O60" i="3"/>
  <c r="N60" i="3"/>
  <c r="M60" i="3"/>
  <c r="L60" i="3"/>
  <c r="K60" i="3"/>
  <c r="Q58" i="3"/>
  <c r="P58" i="3"/>
  <c r="O58" i="3"/>
  <c r="N58" i="3"/>
  <c r="M58" i="3"/>
  <c r="L58" i="3"/>
  <c r="K58" i="3"/>
  <c r="Q57" i="3"/>
  <c r="P57" i="3"/>
  <c r="O57" i="3"/>
  <c r="N57" i="3"/>
  <c r="M57" i="3"/>
  <c r="L57" i="3"/>
  <c r="K57" i="3"/>
  <c r="Q56" i="3"/>
  <c r="P56" i="3"/>
  <c r="O56" i="3"/>
  <c r="N56" i="3"/>
  <c r="M56" i="3"/>
  <c r="L56" i="3"/>
  <c r="K56" i="3"/>
  <c r="Q55" i="3"/>
  <c r="P55" i="3"/>
  <c r="O55" i="3"/>
  <c r="N55" i="3"/>
  <c r="M55" i="3"/>
  <c r="L55" i="3"/>
  <c r="K55" i="3"/>
  <c r="Q54" i="3"/>
  <c r="P54" i="3"/>
  <c r="O54" i="3"/>
  <c r="N54" i="3"/>
  <c r="M54" i="3"/>
  <c r="L54" i="3"/>
  <c r="K54" i="3"/>
  <c r="Q52" i="3"/>
  <c r="P52" i="3"/>
  <c r="O52" i="3"/>
  <c r="N52" i="3"/>
  <c r="M52" i="3"/>
  <c r="L52" i="3"/>
  <c r="K52" i="3"/>
  <c r="Q51" i="3"/>
  <c r="P51" i="3"/>
  <c r="O51" i="3"/>
  <c r="N51" i="3"/>
  <c r="M51" i="3"/>
  <c r="L51" i="3"/>
  <c r="K51" i="3"/>
  <c r="Q50" i="3"/>
  <c r="P50" i="3"/>
  <c r="O50" i="3"/>
  <c r="N50" i="3"/>
  <c r="M50" i="3"/>
  <c r="L50" i="3"/>
  <c r="K50" i="3"/>
  <c r="Q49" i="3"/>
  <c r="P49" i="3"/>
  <c r="O49" i="3"/>
  <c r="N49" i="3"/>
  <c r="M49" i="3"/>
  <c r="L49" i="3"/>
  <c r="K49" i="3"/>
  <c r="Q47" i="3"/>
  <c r="P47" i="3"/>
  <c r="O47" i="3"/>
  <c r="N47" i="3"/>
  <c r="M47" i="3"/>
  <c r="L47" i="3"/>
  <c r="K47" i="3"/>
  <c r="Q46" i="3"/>
  <c r="P46" i="3"/>
  <c r="O46" i="3"/>
  <c r="N46" i="3"/>
  <c r="M46" i="3"/>
  <c r="L46" i="3"/>
  <c r="K46" i="3"/>
  <c r="Q45" i="3"/>
  <c r="P45" i="3"/>
  <c r="O45" i="3"/>
  <c r="N45" i="3"/>
  <c r="M45" i="3"/>
  <c r="L45" i="3"/>
  <c r="K45" i="3"/>
  <c r="Q41" i="3"/>
  <c r="P41" i="3"/>
  <c r="O41" i="3"/>
  <c r="N41" i="3"/>
  <c r="M41" i="3"/>
  <c r="L41" i="3"/>
  <c r="K41" i="3"/>
  <c r="Q40" i="3"/>
  <c r="P40" i="3"/>
  <c r="O40" i="3"/>
  <c r="N40" i="3"/>
  <c r="M40" i="3"/>
  <c r="L40" i="3"/>
  <c r="K40" i="3"/>
  <c r="Q38" i="3"/>
  <c r="P38" i="3"/>
  <c r="O38" i="3"/>
  <c r="N38" i="3"/>
  <c r="M38" i="3"/>
  <c r="L38" i="3"/>
  <c r="R38" i="3" s="1"/>
  <c r="K38" i="3"/>
  <c r="Q37" i="3"/>
  <c r="P37" i="3"/>
  <c r="O37" i="3"/>
  <c r="N37" i="3"/>
  <c r="M37" i="3"/>
  <c r="L37" i="3"/>
  <c r="K37" i="3"/>
  <c r="Q36" i="3"/>
  <c r="P36" i="3"/>
  <c r="O36" i="3"/>
  <c r="N36" i="3"/>
  <c r="M36" i="3"/>
  <c r="L36" i="3"/>
  <c r="K36" i="3"/>
  <c r="Q35" i="3"/>
  <c r="P35" i="3"/>
  <c r="O35" i="3"/>
  <c r="N35" i="3"/>
  <c r="M35" i="3"/>
  <c r="L35" i="3"/>
  <c r="K35" i="3"/>
  <c r="Q34" i="3"/>
  <c r="P34" i="3"/>
  <c r="O34" i="3"/>
  <c r="N34" i="3"/>
  <c r="M34" i="3"/>
  <c r="L34" i="3"/>
  <c r="K34" i="3"/>
  <c r="Q32" i="3"/>
  <c r="P32" i="3"/>
  <c r="O32" i="3"/>
  <c r="N32" i="3"/>
  <c r="M32" i="3"/>
  <c r="L32" i="3"/>
  <c r="K32" i="3"/>
  <c r="Q30" i="3"/>
  <c r="P30" i="3"/>
  <c r="O30" i="3"/>
  <c r="N30" i="3"/>
  <c r="M30" i="3"/>
  <c r="L30" i="3"/>
  <c r="K30" i="3"/>
  <c r="Q28" i="3"/>
  <c r="P28" i="3"/>
  <c r="O28" i="3"/>
  <c r="N28" i="3"/>
  <c r="M28" i="3"/>
  <c r="L28" i="3"/>
  <c r="K28" i="3"/>
  <c r="Q27" i="3"/>
  <c r="P27" i="3"/>
  <c r="O27" i="3"/>
  <c r="N27" i="3"/>
  <c r="M27" i="3"/>
  <c r="L27" i="3"/>
  <c r="K27" i="3"/>
  <c r="Q25" i="3"/>
  <c r="P25" i="3"/>
  <c r="O25" i="3"/>
  <c r="N25" i="3"/>
  <c r="M25" i="3"/>
  <c r="L25" i="3"/>
  <c r="K25" i="3"/>
  <c r="Q23" i="3"/>
  <c r="P23" i="3"/>
  <c r="O23" i="3"/>
  <c r="N23" i="3"/>
  <c r="M23" i="3"/>
  <c r="L23" i="3"/>
  <c r="K23" i="3"/>
  <c r="Q20" i="3"/>
  <c r="P20" i="3"/>
  <c r="O20" i="3"/>
  <c r="N20" i="3"/>
  <c r="M20" i="3"/>
  <c r="L20" i="3"/>
  <c r="K20" i="3"/>
  <c r="Q18" i="3"/>
  <c r="P18" i="3"/>
  <c r="O18" i="3"/>
  <c r="N18" i="3"/>
  <c r="M18" i="3"/>
  <c r="L18" i="3"/>
  <c r="K18" i="3"/>
  <c r="R18" i="3" s="1"/>
  <c r="Q17" i="3"/>
  <c r="P17" i="3"/>
  <c r="O17" i="3"/>
  <c r="N17" i="3"/>
  <c r="M17" i="3"/>
  <c r="L17" i="3"/>
  <c r="K17" i="3"/>
  <c r="Q16" i="3"/>
  <c r="P16" i="3"/>
  <c r="O16" i="3"/>
  <c r="N16" i="3"/>
  <c r="M16" i="3"/>
  <c r="L16" i="3"/>
  <c r="K16" i="3"/>
  <c r="Q15" i="3"/>
  <c r="P15" i="3"/>
  <c r="O15" i="3"/>
  <c r="N15" i="3"/>
  <c r="M15" i="3"/>
  <c r="L15" i="3"/>
  <c r="K15" i="3"/>
  <c r="Q14" i="3"/>
  <c r="P14" i="3"/>
  <c r="O14" i="3"/>
  <c r="N14" i="3"/>
  <c r="M14" i="3"/>
  <c r="L14" i="3"/>
  <c r="K14" i="3"/>
  <c r="Q10" i="3"/>
  <c r="P10" i="3"/>
  <c r="O10" i="3"/>
  <c r="N10" i="3"/>
  <c r="M10" i="3"/>
  <c r="L10" i="3"/>
  <c r="K10" i="3"/>
  <c r="Q9" i="3"/>
  <c r="P9" i="3"/>
  <c r="O9" i="3"/>
  <c r="N9" i="3"/>
  <c r="M9" i="3"/>
  <c r="L9" i="3"/>
  <c r="R9" i="3" s="1"/>
  <c r="K9" i="3"/>
  <c r="Q8" i="3"/>
  <c r="P8" i="3"/>
  <c r="O8" i="3"/>
  <c r="N8" i="3"/>
  <c r="M8" i="3"/>
  <c r="L8" i="3"/>
  <c r="R8" i="3" s="1"/>
  <c r="K8" i="3"/>
  <c r="Q7" i="3"/>
  <c r="P7" i="3"/>
  <c r="O7" i="3"/>
  <c r="N7" i="3"/>
  <c r="M7" i="3"/>
  <c r="L7" i="3"/>
  <c r="K7" i="3"/>
  <c r="Q6" i="3"/>
  <c r="P6" i="3"/>
  <c r="O6" i="3"/>
  <c r="N6" i="3"/>
  <c r="M6" i="3"/>
  <c r="L6" i="3"/>
  <c r="K6" i="3"/>
  <c r="R63" i="3" l="1"/>
  <c r="R11" i="3"/>
  <c r="R20" i="3"/>
  <c r="R32" i="3"/>
  <c r="R47" i="3"/>
  <c r="R65" i="3"/>
  <c r="R62" i="3"/>
  <c r="R60" i="3"/>
  <c r="R58" i="3"/>
  <c r="R57" i="3"/>
  <c r="R56" i="3"/>
  <c r="R54" i="3"/>
  <c r="R55" i="3"/>
  <c r="R59" i="3"/>
  <c r="R61" i="3"/>
  <c r="R64" i="3"/>
  <c r="R48" i="3"/>
  <c r="R52" i="3"/>
  <c r="R51" i="3"/>
  <c r="R46" i="3"/>
  <c r="R45" i="3"/>
  <c r="R43" i="3"/>
  <c r="R42" i="3"/>
  <c r="R40" i="3"/>
  <c r="R41" i="3"/>
  <c r="R49" i="3"/>
  <c r="R50" i="3"/>
  <c r="R39" i="3"/>
  <c r="R29" i="3"/>
  <c r="R34" i="3"/>
  <c r="R33" i="3"/>
  <c r="R31" i="3"/>
  <c r="R30" i="3"/>
  <c r="R28" i="3"/>
  <c r="R35" i="3"/>
  <c r="R36" i="3"/>
  <c r="R37" i="3"/>
  <c r="R27" i="3"/>
  <c r="R26" i="3"/>
  <c r="R25" i="3"/>
  <c r="R24" i="3"/>
  <c r="R23" i="3"/>
  <c r="R21" i="3"/>
  <c r="R19" i="3"/>
  <c r="R17" i="3"/>
  <c r="R16" i="3"/>
  <c r="R15" i="3"/>
  <c r="R14" i="3"/>
  <c r="R13" i="3"/>
  <c r="R12" i="3"/>
  <c r="R10" i="3"/>
  <c r="R7" i="3"/>
  <c r="R6" i="3"/>
  <c r="R71" i="3" l="1"/>
  <c r="E77" i="3" s="1"/>
  <c r="C77" i="3" s="1"/>
  <c r="R70" i="3"/>
  <c r="E76" i="3" s="1"/>
  <c r="C76" i="3" s="1"/>
  <c r="R73" i="3"/>
  <c r="E79" i="3" s="1"/>
  <c r="C79" i="3" s="1"/>
  <c r="R72" i="3"/>
  <c r="E78" i="3" s="1"/>
  <c r="C78" i="3" s="1"/>
  <c r="R68" i="3"/>
  <c r="E74" i="3" s="1"/>
  <c r="C74" i="3" s="1"/>
  <c r="R69" i="3"/>
  <c r="E75" i="3" s="1"/>
  <c r="C75" i="3" s="1"/>
</calcChain>
</file>

<file path=xl/sharedStrings.xml><?xml version="1.0" encoding="utf-8"?>
<sst xmlns="http://schemas.openxmlformats.org/spreadsheetml/2006/main" count="116" uniqueCount="90">
  <si>
    <t>BE UNSTOPPABLE helps people and businesses achieve real, tangible results ... and in short, to be unstoppable!</t>
  </si>
  <si>
    <t>For Professional, Executive, Business or Life Coaching, Training, Workshops and Inspirational Speaking</t>
  </si>
  <si>
    <t>STATEMENT</t>
  </si>
  <si>
    <t>Agree Completely</t>
  </si>
  <si>
    <t>Strongly Agree</t>
  </si>
  <si>
    <t>Somewhat Agree</t>
  </si>
  <si>
    <t>Neutral</t>
  </si>
  <si>
    <t>Somewhat Disagree</t>
  </si>
  <si>
    <t>Strongly Disagree</t>
  </si>
  <si>
    <t>Disagree Completely</t>
  </si>
  <si>
    <t>What I do with my life has a positive impact in the lives of other people.</t>
  </si>
  <si>
    <t>I always affirm and offer compliments to others, communicating in a positive way.</t>
  </si>
  <si>
    <t>I know my life purpose and I do everything I can to live out that purpose every day.</t>
  </si>
  <si>
    <t>I don’t like change or taking on new challenges.</t>
  </si>
  <si>
    <t>Negative feedback makes be defensive, especially when I make mistakes.</t>
  </si>
  <si>
    <t>Stress and anxiety overwhelm me often. I do not cope well when I feel stressed.</t>
  </si>
  <si>
    <t>I have clear and written goals. I refer to these goals regularly and apply good habits to make sure they are achieved.</t>
  </si>
  <si>
    <t>Relationships are important to me and I invest myself in other people that I value as important.</t>
  </si>
  <si>
    <t>I have a written mission statement.</t>
  </si>
  <si>
    <t>I am open to trying new things, even things that scare me.</t>
  </si>
  <si>
    <t>I have a strong sense of self, confident with a positive self-image and value myself as an important person, worthy to speak and do the things I want.</t>
  </si>
  <si>
    <t>When someone is suggesting doing something new, I tend to shy away and stay in my comfort zone. I don’t like change.</t>
  </si>
  <si>
    <t>I am a determined person. If I set my mind to do something, nothing and no one will stop me.</t>
  </si>
  <si>
    <t>I do not always communicate effectively. Sometimes people misunderstand what I mean. I avoid conflict.</t>
  </si>
  <si>
    <t>I don’t think about my life long-term. I do not know what my life is about. I just live day to day.</t>
  </si>
  <si>
    <t>I have a growth mindset. I am open to learning new things, learning from my mistakes and use feedback as constructive criticism.</t>
  </si>
  <si>
    <t>My level of self-doubt is high. I have a lot of negative self-talk that stops me from doing the things I want or achieving my goals.</t>
  </si>
  <si>
    <t>I am an optimistic person and always look for the positive in a situation.</t>
  </si>
  <si>
    <t>I have a few bad habits that can override my good habits and plans. These bad habits have stopped me from achieving goals.</t>
  </si>
  <si>
    <t>I am always fully attentive when someone is talking to me. I do not get distracted by my thoughts or other things in the environment.</t>
  </si>
  <si>
    <t>I have a strong desire to make a positive difference in the world and I have a plan to achieve that desire.</t>
  </si>
  <si>
    <t>I have a fixed mindset. I believe that failure is the limit of my own abilities.</t>
  </si>
  <si>
    <t>I know my strengths and use them to my advantage in my personal and work life.</t>
  </si>
  <si>
    <t>When I am working on a goal, I can be easily distracted or put-off when something goes wrong. I tend to quit if this happens.</t>
  </si>
  <si>
    <t>I am a disciplined person. I can follow a plan with no problem.</t>
  </si>
  <si>
    <t>When I am in a conversation with someone, I can’t wait to talk and tell them what I think. Sometimes I interrupt them so I can have a turn and say my bit.</t>
  </si>
  <si>
    <t>I have written goals for each area in my life and feel excited about achieving them.</t>
  </si>
  <si>
    <t>I get excited when it comes to learning new things and personally developing.</t>
  </si>
  <si>
    <t>I can identify my top five values and make all my decisions based on those values.</t>
  </si>
  <si>
    <t>I own up to making mistakes all the time. I am happy to work on fixing the problems. Mistakes don’t bother me or stop me from doing things.</t>
  </si>
  <si>
    <t>I take full responsibility for my life, my decisions and actions all the time. I do not blame other people or circumstances for the results I get.</t>
  </si>
  <si>
    <t>If I need something done, I don’t pay attention to others and don’t consider how they feel. I just say it and expect it to be done.</t>
  </si>
  <si>
    <t>I have a positive life perspective and use this perspective in every decision I make.</t>
  </si>
  <si>
    <t>I am inspired by people who are successful and want to learn what they do.</t>
  </si>
  <si>
    <t>I am easily swayed by other people’s opinions and wants.</t>
  </si>
  <si>
    <t>Fear is something that stops me from doing many things in life and going after my goals and dreams.</t>
  </si>
  <si>
    <t>I normally react to circumstances and other people, sacrificing what I want to do and the plans I have.</t>
  </si>
  <si>
    <t>I am always looking at ways to achieve a win-win outcome, in every encounter I have in my personal and professional life. I want everyone to be happy.</t>
  </si>
  <si>
    <t>I take on new challenges, opportunities and risks with a sense of excitement.</t>
  </si>
  <si>
    <t>I have a high level of curiosity and always hungry for more information.</t>
  </si>
  <si>
    <t>I believe that values need to be compromised in some situations to achieve success.</t>
  </si>
  <si>
    <t>I have good emotional control and tend to use rational thinking to make decisions.</t>
  </si>
  <si>
    <t>I believe that success or failure is a direct result of my own choices.</t>
  </si>
  <si>
    <t>I am mindful of what my partner or the important person in my life needs and I always try to ‘love them’ the way they need, to feel connected and safe with me.</t>
  </si>
  <si>
    <t>I am clear on my role, responsibilities and decisions that drive my life.</t>
  </si>
  <si>
    <t>I believe that at some point, we are too old to try something new.</t>
  </si>
  <si>
    <t>I speak in a confident manner, I stand up for myself and not afraid to express my opinions, feelings and wants.</t>
  </si>
  <si>
    <t>I regularly experience moments when I am ‘on a roll’ and achieve so much towards my goals without noticing time passing.</t>
  </si>
  <si>
    <t>I have strong emotional control when communicating with others and consider their needs and wants in discussions.</t>
  </si>
  <si>
    <t>I have thought about the legacy I want to leave behind and have incorporated that into my life purpose and mission.</t>
  </si>
  <si>
    <t>Life circumstances will determine the results of my life, it’s out of my control.</t>
  </si>
  <si>
    <t>I make myself a priority when it comes to my own health, exercise, good eating and spiritual well-being. I practice good rituals daily.</t>
  </si>
  <si>
    <t>If I feel angry or upset, I know how to stop that feeling and focus on what I need to do in the present moment. I am able to respond well in any circumstance.</t>
  </si>
  <si>
    <t>I am good at managing priorities and time. I achieve the important things I have planned daily.</t>
  </si>
  <si>
    <t>When I am listening to someone speak, I am listening to understand exactly what they mean, instead of preparing a response in my head.</t>
  </si>
  <si>
    <t>I wake up every day excited to start what I am doing.</t>
  </si>
  <si>
    <t>I know I have a genius inside me and I actively work to develop and use this to achieve more than I or others expect.</t>
  </si>
  <si>
    <t>I handle problems and challenges head on. My mind is focused on finding solutions.</t>
  </si>
  <si>
    <t>I always learn from my mistakes and do not repeat them a second time.</t>
  </si>
  <si>
    <t>Agree Acompletely</t>
  </si>
  <si>
    <t>KEY - POSITIVE</t>
  </si>
  <si>
    <t>KEY - NEGATIVE</t>
  </si>
  <si>
    <t>YES</t>
  </si>
  <si>
    <t>I know exactly what my life mission is and stay focused on doing what I need to do daily to achieve that outcome.</t>
  </si>
  <si>
    <r>
      <t xml:space="preserve">                            BE</t>
    </r>
    <r>
      <rPr>
        <b/>
        <sz val="24"/>
        <color rgb="FF000000"/>
        <rFont val="Avenir Heavy"/>
        <family val="2"/>
      </rPr>
      <t xml:space="preserve"> SIGNIFICANT </t>
    </r>
  </si>
  <si>
    <r>
      <t xml:space="preserve">                            BE</t>
    </r>
    <r>
      <rPr>
        <b/>
        <sz val="24"/>
        <color rgb="FF000000"/>
        <rFont val="Avenir Heavy"/>
        <family val="2"/>
      </rPr>
      <t xml:space="preserve"> RESILIENT</t>
    </r>
  </si>
  <si>
    <r>
      <t xml:space="preserve">                            BE</t>
    </r>
    <r>
      <rPr>
        <b/>
        <sz val="24"/>
        <color rgb="FF000000"/>
        <rFont val="Avenir Heavy"/>
        <family val="2"/>
      </rPr>
      <t xml:space="preserve"> PROACTIVE</t>
    </r>
  </si>
  <si>
    <r>
      <t xml:space="preserve">                            BE</t>
    </r>
    <r>
      <rPr>
        <b/>
        <sz val="24"/>
        <color rgb="FF000000"/>
        <rFont val="Avenir Heavy"/>
        <family val="2"/>
      </rPr>
      <t xml:space="preserve"> CONNECTED­­</t>
    </r>
  </si>
  <si>
    <r>
      <t xml:space="preserve">                            BE</t>
    </r>
    <r>
      <rPr>
        <b/>
        <sz val="24"/>
        <color rgb="FF000000"/>
        <rFont val="Avenir Heavy"/>
        <family val="2"/>
      </rPr>
      <t xml:space="preserve"> DRIVEN</t>
    </r>
  </si>
  <si>
    <r>
      <t xml:space="preserve">                            BE</t>
    </r>
    <r>
      <rPr>
        <b/>
        <sz val="24"/>
        <color rgb="FF000000"/>
        <rFont val="Avenir Heavy"/>
        <family val="2"/>
      </rPr>
      <t xml:space="preserve"> CHALLENGED</t>
    </r>
  </si>
  <si>
    <t xml:space="preserve">                                       YOUR RESULTS</t>
  </si>
  <si>
    <t xml:space="preserve">BE SIGNIFICANT </t>
  </si>
  <si>
    <t>BE RESILIENT</t>
  </si>
  <si>
    <t>BE PROACTIVE</t>
  </si>
  <si>
    <t>BE CONNECTED­­</t>
  </si>
  <si>
    <t>BE DRIVEN</t>
  </si>
  <si>
    <t>BE CHALLENGED</t>
  </si>
  <si>
    <t xml:space="preserve">                                                   DRIVERS - Assessment Tool</t>
  </si>
  <si>
    <t>www.beunstoppablecoaching.com</t>
  </si>
  <si>
    <r>
      <rPr>
        <sz val="15"/>
        <color theme="1"/>
        <rFont val="Avenir Light"/>
        <family val="2"/>
      </rPr>
      <t>contact us on:</t>
    </r>
    <r>
      <rPr>
        <sz val="15"/>
        <color theme="1"/>
        <rFont val="Avenir Medium"/>
        <family val="2"/>
      </rPr>
      <t xml:space="preserve">  1300 33 COACH  </t>
    </r>
    <r>
      <rPr>
        <sz val="15"/>
        <color theme="1"/>
        <rFont val="Avenir Light"/>
        <family val="2"/>
      </rPr>
      <t xml:space="preserve">or  email: </t>
    </r>
    <r>
      <rPr>
        <sz val="15"/>
        <color theme="1"/>
        <rFont val="Avenir Medium"/>
        <family val="2"/>
      </rPr>
      <t xml:space="preserve"> coach@beunstoppablecoaching.com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</si>
</sst>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2"/>
      <color theme="1"/>
      <name val="Avenir Book"/>
      <family val="2"/>
    </font>
    <font>
      <sz val="12"/>
      <color theme="0"/>
      <name val="Avenir Book"/>
      <family val="2"/>
    </font>
    <font>
      <sz val="8"/>
      <name val="Calibri"/>
      <family val="2"/>
      <scheme val="minor"/>
    </font>
    <font>
      <u/>
      <sz val="11"/>
      <color theme="10"/>
      <name val="Calibri"/>
      <family val="2"/>
      <scheme val="minor"/>
    </font>
    <font>
      <sz val="11"/>
      <color theme="1"/>
      <name val="Calibri"/>
      <family val="2"/>
      <scheme val="minor"/>
    </font>
    <font>
      <sz val="16"/>
      <color rgb="FF0070C0"/>
      <name val="Avenir Heavy"/>
      <family val="2"/>
    </font>
    <font>
      <sz val="11"/>
      <color theme="1"/>
      <name val="Avenir Roman"/>
    </font>
    <font>
      <sz val="12"/>
      <color theme="1"/>
      <name val="Avenir Light"/>
      <family val="2"/>
    </font>
    <font>
      <b/>
      <sz val="12"/>
      <color theme="1"/>
      <name val="Avenir Heavy"/>
      <family val="2"/>
    </font>
    <font>
      <sz val="12"/>
      <color rgb="FF0070C0"/>
      <name val="Avenir Book"/>
      <family val="2"/>
    </font>
    <font>
      <sz val="12"/>
      <color rgb="FFFF0000"/>
      <name val="Avenir Book"/>
      <family val="2"/>
    </font>
    <font>
      <sz val="12"/>
      <color theme="7" tint="-0.249977111117893"/>
      <name val="Avenir Book"/>
      <family val="2"/>
    </font>
    <font>
      <sz val="12"/>
      <color rgb="FFFF40FF"/>
      <name val="Avenir Book"/>
      <family val="2"/>
    </font>
    <font>
      <sz val="12"/>
      <color rgb="FFFF9300"/>
      <name val="Avenir Book"/>
      <family val="2"/>
    </font>
    <font>
      <sz val="12"/>
      <color rgb="FFAB7942"/>
      <name val="Avenir Book"/>
      <family val="2"/>
    </font>
    <font>
      <b/>
      <sz val="24"/>
      <color rgb="FF7F7F7F"/>
      <name val="Avenir Heavy"/>
      <family val="2"/>
    </font>
    <font>
      <b/>
      <sz val="24"/>
      <color rgb="FF000000"/>
      <name val="Avenir Heavy"/>
      <family val="2"/>
    </font>
    <font>
      <sz val="16"/>
      <color theme="1"/>
      <name val="Avenir Book"/>
      <family val="2"/>
    </font>
    <font>
      <sz val="20"/>
      <color rgb="FF0070C0"/>
      <name val="Avenir Black"/>
      <family val="2"/>
    </font>
    <font>
      <sz val="8"/>
      <color theme="0"/>
      <name val="Avenir Book"/>
      <family val="2"/>
    </font>
    <font>
      <b/>
      <sz val="12"/>
      <color theme="0"/>
      <name val="Avenir Heavy"/>
      <family val="2"/>
    </font>
    <font>
      <sz val="11"/>
      <color theme="0"/>
      <name val="Calibri"/>
      <family val="2"/>
      <scheme val="minor"/>
    </font>
    <font>
      <sz val="12"/>
      <color theme="0" tint="-0.249977111117893"/>
      <name val="Avenir Book"/>
      <family val="2"/>
    </font>
    <font>
      <sz val="8"/>
      <color theme="0" tint="-0.249977111117893"/>
      <name val="Avenir Book"/>
      <family val="2"/>
    </font>
    <font>
      <sz val="36"/>
      <color theme="0" tint="-0.249977111117893"/>
      <name val="Avenir Book"/>
      <family val="2"/>
    </font>
    <font>
      <sz val="14"/>
      <color rgb="FF0070C0"/>
      <name val="Avenir Medium"/>
      <family val="2"/>
    </font>
    <font>
      <sz val="15"/>
      <color theme="1"/>
      <name val="Avenir Medium"/>
      <family val="2"/>
    </font>
    <font>
      <sz val="12"/>
      <name val="Avenir Book"/>
      <family val="2"/>
    </font>
    <font>
      <sz val="16"/>
      <color rgb="FF0070C0"/>
      <name val="Avenir Medium"/>
      <family val="2"/>
    </font>
    <font>
      <sz val="13"/>
      <color theme="1"/>
      <name val="Avenir Light"/>
      <family val="2"/>
    </font>
    <font>
      <sz val="15"/>
      <color theme="1"/>
      <name val="Avenir Light"/>
      <family val="2"/>
    </font>
  </fonts>
  <fills count="3">
    <fill>
      <patternFill patternType="none"/>
    </fill>
    <fill>
      <patternFill patternType="gray125"/>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4" fillId="0" borderId="0" applyNumberFormat="0" applyFill="0" applyBorder="0" applyAlignment="0" applyProtection="0"/>
    <xf numFmtId="9" fontId="5" fillId="0" borderId="0" applyFont="0" applyFill="0" applyBorder="0" applyAlignment="0" applyProtection="0"/>
  </cellStyleXfs>
  <cellXfs count="49">
    <xf numFmtId="0" fontId="0" fillId="0" borderId="0" xfId="0"/>
    <xf numFmtId="0" fontId="1" fillId="0" borderId="0" xfId="0" applyFont="1" applyBorder="1"/>
    <xf numFmtId="0" fontId="1" fillId="0" borderId="0" xfId="0" applyFont="1" applyBorder="1" applyAlignment="1">
      <alignment horizontal="center"/>
    </xf>
    <xf numFmtId="0" fontId="1" fillId="0" borderId="0" xfId="0" applyFont="1" applyBorder="1" applyAlignment="1">
      <alignment wrapText="1"/>
    </xf>
    <xf numFmtId="0" fontId="6" fillId="0" borderId="0" xfId="0" applyFont="1" applyBorder="1"/>
    <xf numFmtId="0" fontId="8" fillId="0" borderId="0" xfId="0" applyFont="1" applyBorder="1" applyAlignment="1">
      <alignment horizontal="left" wrapText="1"/>
    </xf>
    <xf numFmtId="0" fontId="8" fillId="0" borderId="1" xfId="0" applyFont="1" applyBorder="1" applyAlignment="1">
      <alignment horizontal="left" vertical="center" wrapText="1"/>
    </xf>
    <xf numFmtId="0" fontId="1" fillId="0" borderId="0" xfId="0" applyFont="1" applyBorder="1" applyAlignment="1">
      <alignment horizontal="right"/>
    </xf>
    <xf numFmtId="0" fontId="1" fillId="0" borderId="0" xfId="0" applyFont="1" applyBorder="1" applyAlignment="1">
      <alignment horizontal="left"/>
    </xf>
    <xf numFmtId="0" fontId="9" fillId="0" borderId="0" xfId="0" applyFont="1" applyBorder="1" applyAlignment="1">
      <alignment horizontal="right"/>
    </xf>
    <xf numFmtId="0" fontId="10" fillId="0" borderId="0" xfId="0" applyFont="1" applyBorder="1" applyAlignment="1">
      <alignment horizontal="right"/>
    </xf>
    <xf numFmtId="0" fontId="10" fillId="0" borderId="0" xfId="0" applyFont="1" applyBorder="1" applyAlignment="1">
      <alignment horizontal="center"/>
    </xf>
    <xf numFmtId="0" fontId="10" fillId="0" borderId="0" xfId="0" applyFont="1" applyBorder="1" applyAlignment="1">
      <alignment horizontal="left"/>
    </xf>
    <xf numFmtId="0" fontId="11" fillId="0" borderId="0" xfId="0" applyFont="1" applyBorder="1" applyAlignment="1">
      <alignment horizontal="right"/>
    </xf>
    <xf numFmtId="0" fontId="11" fillId="0" borderId="0" xfId="0" applyFont="1" applyBorder="1" applyAlignment="1">
      <alignment horizontal="center"/>
    </xf>
    <xf numFmtId="0" fontId="11" fillId="0" borderId="0" xfId="0" applyFont="1" applyBorder="1" applyAlignment="1">
      <alignment horizontal="left"/>
    </xf>
    <xf numFmtId="0" fontId="12" fillId="0" borderId="0" xfId="0" applyFont="1" applyBorder="1" applyAlignment="1">
      <alignment horizontal="right"/>
    </xf>
    <xf numFmtId="0" fontId="12" fillId="0" borderId="0" xfId="0" applyFont="1" applyBorder="1" applyAlignment="1">
      <alignment horizontal="center"/>
    </xf>
    <xf numFmtId="0" fontId="12" fillId="0" borderId="0" xfId="0" applyFont="1" applyBorder="1" applyAlignment="1">
      <alignment horizontal="left"/>
    </xf>
    <xf numFmtId="0" fontId="13" fillId="0" borderId="0" xfId="0" applyFont="1" applyBorder="1" applyAlignment="1">
      <alignment horizontal="right"/>
    </xf>
    <xf numFmtId="0" fontId="13" fillId="0" borderId="0" xfId="0" applyFont="1" applyBorder="1" applyAlignment="1">
      <alignment horizontal="center"/>
    </xf>
    <xf numFmtId="0" fontId="13" fillId="0" borderId="0" xfId="0" applyFont="1" applyBorder="1" applyAlignment="1">
      <alignment horizontal="left"/>
    </xf>
    <xf numFmtId="0" fontId="14" fillId="0" borderId="0" xfId="0" applyFont="1" applyBorder="1" applyAlignment="1">
      <alignment horizontal="right"/>
    </xf>
    <xf numFmtId="0" fontId="14" fillId="0" borderId="0" xfId="0" applyFont="1" applyBorder="1" applyAlignment="1">
      <alignment horizontal="center"/>
    </xf>
    <xf numFmtId="0" fontId="14" fillId="0" borderId="0" xfId="0" applyFont="1" applyBorder="1" applyAlignment="1">
      <alignment horizontal="left"/>
    </xf>
    <xf numFmtId="0" fontId="15" fillId="0" borderId="0" xfId="0" applyFont="1" applyBorder="1" applyAlignment="1">
      <alignment horizontal="right"/>
    </xf>
    <xf numFmtId="0" fontId="15" fillId="0" borderId="0" xfId="0" applyFont="1" applyBorder="1" applyAlignment="1">
      <alignment horizontal="center"/>
    </xf>
    <xf numFmtId="0" fontId="15" fillId="0" borderId="0" xfId="0" applyFont="1" applyBorder="1" applyAlignment="1">
      <alignment horizontal="left"/>
    </xf>
    <xf numFmtId="0" fontId="1" fillId="0" borderId="0" xfId="0" applyFont="1" applyBorder="1" applyAlignment="1">
      <alignment horizontal="center" vertical="center"/>
    </xf>
    <xf numFmtId="0" fontId="7" fillId="2" borderId="1" xfId="0" applyFont="1" applyFill="1" applyBorder="1" applyAlignment="1">
      <alignment horizontal="center" vertical="center" wrapText="1"/>
    </xf>
    <xf numFmtId="0" fontId="1" fillId="0" borderId="1" xfId="0" applyFont="1" applyBorder="1" applyAlignment="1">
      <alignment horizontal="center" vertical="center"/>
    </xf>
    <xf numFmtId="0" fontId="1" fillId="2" borderId="1" xfId="0" applyFont="1" applyFill="1" applyBorder="1" applyAlignment="1">
      <alignment horizontal="center" vertical="center"/>
    </xf>
    <xf numFmtId="0" fontId="16" fillId="0" borderId="0" xfId="0" applyFont="1"/>
    <xf numFmtId="9" fontId="18" fillId="0" borderId="0" xfId="2"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xf numFmtId="0" fontId="19" fillId="0" borderId="0" xfId="0" applyFont="1" applyBorder="1"/>
    <xf numFmtId="0" fontId="20" fillId="0" borderId="0" xfId="0" applyFont="1" applyBorder="1" applyAlignment="1">
      <alignment horizontal="center" vertical="center"/>
    </xf>
    <xf numFmtId="0" fontId="20" fillId="0" borderId="0" xfId="0" applyFont="1" applyBorder="1"/>
    <xf numFmtId="0" fontId="21" fillId="0" borderId="0" xfId="0" applyFont="1"/>
    <xf numFmtId="0" fontId="22" fillId="0" borderId="0" xfId="0" applyFont="1"/>
    <xf numFmtId="0" fontId="24" fillId="0" borderId="0" xfId="0" applyFont="1" applyFill="1" applyBorder="1" applyAlignment="1">
      <alignment horizontal="center" vertical="center"/>
    </xf>
    <xf numFmtId="0" fontId="23" fillId="0" borderId="0" xfId="0" applyFont="1" applyFill="1" applyBorder="1" applyAlignment="1">
      <alignment horizontal="center" vertical="center"/>
    </xf>
    <xf numFmtId="0" fontId="25" fillId="0" borderId="0" xfId="0" applyFont="1" applyFill="1" applyBorder="1" applyAlignment="1">
      <alignment horizontal="center" vertical="center"/>
    </xf>
    <xf numFmtId="0" fontId="26" fillId="0" borderId="0" xfId="0" applyFont="1" applyBorder="1"/>
    <xf numFmtId="0" fontId="27" fillId="0" borderId="0" xfId="0" applyFont="1" applyBorder="1"/>
    <xf numFmtId="0" fontId="28" fillId="0" borderId="0" xfId="0" applyFont="1" applyBorder="1"/>
    <xf numFmtId="0" fontId="29" fillId="0" borderId="0" xfId="1" applyFont="1" applyBorder="1"/>
    <xf numFmtId="0" fontId="30" fillId="0" borderId="0" xfId="0" applyFont="1" applyBorder="1"/>
  </cellXfs>
  <cellStyles count="3">
    <cellStyle name="Hyperlink" xfId="1" builtinId="8"/>
    <cellStyle name="Normal" xfId="0" builtinId="0"/>
    <cellStyle name="Per cent" xfId="2" builtinId="5"/>
  </cellStyles>
  <dxfs count="360">
    <dxf>
      <font>
        <b/>
        <i val="0"/>
        <color rgb="FF0070C0"/>
      </font>
    </dxf>
    <dxf>
      <font>
        <b/>
        <i val="0"/>
        <color rgb="FFFF0000"/>
      </font>
    </dxf>
    <dxf>
      <font>
        <b/>
        <i val="0"/>
        <color rgb="FF00B050"/>
      </font>
    </dxf>
    <dxf>
      <font>
        <b/>
        <i val="0"/>
        <color rgb="FFFF40FF"/>
      </font>
    </dxf>
    <dxf>
      <font>
        <b/>
        <i val="0"/>
        <color rgb="FFFF9300"/>
      </font>
    </dxf>
    <dxf>
      <font>
        <b/>
        <i val="0"/>
        <color rgb="FFAB7942"/>
      </font>
    </dxf>
    <dxf>
      <font>
        <b/>
        <i val="0"/>
        <color rgb="FF0070C0"/>
      </font>
    </dxf>
    <dxf>
      <font>
        <b/>
        <i val="0"/>
        <color rgb="FFFF0000"/>
      </font>
    </dxf>
    <dxf>
      <font>
        <b/>
        <i val="0"/>
        <color rgb="FF00B050"/>
      </font>
    </dxf>
    <dxf>
      <font>
        <b/>
        <i val="0"/>
        <color rgb="FFFF40FF"/>
      </font>
    </dxf>
    <dxf>
      <font>
        <b/>
        <i val="0"/>
        <color rgb="FFFF9300"/>
      </font>
    </dxf>
    <dxf>
      <font>
        <b/>
        <i val="0"/>
        <color rgb="FFAB7942"/>
      </font>
    </dxf>
    <dxf>
      <font>
        <b/>
        <i val="0"/>
        <color rgb="FF0070C0"/>
      </font>
    </dxf>
    <dxf>
      <font>
        <b/>
        <i val="0"/>
        <color rgb="FFFF0000"/>
      </font>
    </dxf>
    <dxf>
      <font>
        <b/>
        <i val="0"/>
        <color rgb="FF00B050"/>
      </font>
    </dxf>
    <dxf>
      <font>
        <b/>
        <i val="0"/>
        <color rgb="FFFF40FF"/>
      </font>
    </dxf>
    <dxf>
      <font>
        <b/>
        <i val="0"/>
        <color rgb="FFFF9300"/>
      </font>
    </dxf>
    <dxf>
      <font>
        <b/>
        <i val="0"/>
        <color rgb="FFAB7942"/>
      </font>
    </dxf>
    <dxf>
      <font>
        <b/>
        <i val="0"/>
        <color rgb="FF0070C0"/>
      </font>
    </dxf>
    <dxf>
      <font>
        <b/>
        <i val="0"/>
        <color rgb="FFFF0000"/>
      </font>
    </dxf>
    <dxf>
      <font>
        <b/>
        <i val="0"/>
        <color rgb="FF00B050"/>
      </font>
    </dxf>
    <dxf>
      <font>
        <b/>
        <i val="0"/>
        <color rgb="FFFF40FF"/>
      </font>
    </dxf>
    <dxf>
      <font>
        <b/>
        <i val="0"/>
        <color rgb="FFFF9300"/>
      </font>
    </dxf>
    <dxf>
      <font>
        <b/>
        <i val="0"/>
        <color rgb="FFAB7942"/>
      </font>
    </dxf>
    <dxf>
      <font>
        <b/>
        <i val="0"/>
        <color rgb="FF0070C0"/>
      </font>
    </dxf>
    <dxf>
      <font>
        <b/>
        <i val="0"/>
        <color rgb="FFFF0000"/>
      </font>
    </dxf>
    <dxf>
      <font>
        <b/>
        <i val="0"/>
        <color rgb="FF00B050"/>
      </font>
    </dxf>
    <dxf>
      <font>
        <b/>
        <i val="0"/>
        <color rgb="FFFF40FF"/>
      </font>
    </dxf>
    <dxf>
      <font>
        <b/>
        <i val="0"/>
        <color rgb="FFFF9300"/>
      </font>
    </dxf>
    <dxf>
      <font>
        <b/>
        <i val="0"/>
        <color rgb="FFAB7942"/>
      </font>
    </dxf>
    <dxf>
      <font>
        <b/>
        <i val="0"/>
        <color rgb="FF0070C0"/>
      </font>
    </dxf>
    <dxf>
      <font>
        <b/>
        <i val="0"/>
        <color rgb="FFFF0000"/>
      </font>
    </dxf>
    <dxf>
      <font>
        <b/>
        <i val="0"/>
        <color rgb="FF00B050"/>
      </font>
    </dxf>
    <dxf>
      <font>
        <b/>
        <i val="0"/>
        <color rgb="FFFF40FF"/>
      </font>
    </dxf>
    <dxf>
      <font>
        <b/>
        <i val="0"/>
        <color rgb="FFFF9300"/>
      </font>
    </dxf>
    <dxf>
      <font>
        <b/>
        <i val="0"/>
        <color rgb="FFAB7942"/>
      </font>
    </dxf>
    <dxf>
      <font>
        <b/>
        <i val="0"/>
        <color rgb="FF0070C0"/>
      </font>
    </dxf>
    <dxf>
      <font>
        <b/>
        <i val="0"/>
        <color rgb="FFFF0000"/>
      </font>
    </dxf>
    <dxf>
      <font>
        <b/>
        <i val="0"/>
        <color rgb="FF00B050"/>
      </font>
    </dxf>
    <dxf>
      <font>
        <b/>
        <i val="0"/>
        <color rgb="FFFF40FF"/>
      </font>
    </dxf>
    <dxf>
      <font>
        <b/>
        <i val="0"/>
        <color rgb="FFFF9300"/>
      </font>
    </dxf>
    <dxf>
      <font>
        <b/>
        <i val="0"/>
        <color rgb="FFAB7942"/>
      </font>
    </dxf>
    <dxf>
      <font>
        <b/>
        <i val="0"/>
        <color rgb="FF0070C0"/>
      </font>
    </dxf>
    <dxf>
      <font>
        <b/>
        <i val="0"/>
        <color rgb="FFFF0000"/>
      </font>
    </dxf>
    <dxf>
      <font>
        <b/>
        <i val="0"/>
        <color rgb="FF00B050"/>
      </font>
    </dxf>
    <dxf>
      <font>
        <b/>
        <i val="0"/>
        <color rgb="FFFF40FF"/>
      </font>
    </dxf>
    <dxf>
      <font>
        <b/>
        <i val="0"/>
        <color rgb="FFFF9300"/>
      </font>
    </dxf>
    <dxf>
      <font>
        <b/>
        <i val="0"/>
        <color rgb="FFAB7942"/>
      </font>
    </dxf>
    <dxf>
      <font>
        <b/>
        <i val="0"/>
        <color rgb="FF0070C0"/>
      </font>
    </dxf>
    <dxf>
      <font>
        <b/>
        <i val="0"/>
        <color rgb="FFFF0000"/>
      </font>
    </dxf>
    <dxf>
      <font>
        <b/>
        <i val="0"/>
        <color rgb="FF00B050"/>
      </font>
    </dxf>
    <dxf>
      <font>
        <b/>
        <i val="0"/>
        <color rgb="FFFF40FF"/>
      </font>
    </dxf>
    <dxf>
      <font>
        <b/>
        <i val="0"/>
        <color rgb="FFFF9300"/>
      </font>
    </dxf>
    <dxf>
      <font>
        <b/>
        <i val="0"/>
        <color rgb="FFAB7942"/>
      </font>
    </dxf>
    <dxf>
      <font>
        <b/>
        <i val="0"/>
        <color rgb="FF0070C0"/>
      </font>
    </dxf>
    <dxf>
      <font>
        <b/>
        <i val="0"/>
        <color rgb="FFFF0000"/>
      </font>
    </dxf>
    <dxf>
      <font>
        <b/>
        <i val="0"/>
        <color rgb="FF00B050"/>
      </font>
    </dxf>
    <dxf>
      <font>
        <b/>
        <i val="0"/>
        <color rgb="FFFF40FF"/>
      </font>
    </dxf>
    <dxf>
      <font>
        <b/>
        <i val="0"/>
        <color rgb="FFFF9300"/>
      </font>
    </dxf>
    <dxf>
      <font>
        <b/>
        <i val="0"/>
        <color rgb="FFAB7942"/>
      </font>
    </dxf>
    <dxf>
      <font>
        <b/>
        <i val="0"/>
        <color rgb="FF0070C0"/>
      </font>
    </dxf>
    <dxf>
      <font>
        <b/>
        <i val="0"/>
        <color rgb="FFFF0000"/>
      </font>
    </dxf>
    <dxf>
      <font>
        <b/>
        <i val="0"/>
        <color rgb="FF00B050"/>
      </font>
    </dxf>
    <dxf>
      <font>
        <b/>
        <i val="0"/>
        <color rgb="FFFF40FF"/>
      </font>
    </dxf>
    <dxf>
      <font>
        <b/>
        <i val="0"/>
        <color rgb="FFFF9300"/>
      </font>
    </dxf>
    <dxf>
      <font>
        <b/>
        <i val="0"/>
        <color rgb="FFAB7942"/>
      </font>
    </dxf>
    <dxf>
      <font>
        <b/>
        <i val="0"/>
        <color rgb="FF0070C0"/>
      </font>
    </dxf>
    <dxf>
      <font>
        <b/>
        <i val="0"/>
        <color rgb="FFFF0000"/>
      </font>
    </dxf>
    <dxf>
      <font>
        <b/>
        <i val="0"/>
        <color rgb="FF00B050"/>
      </font>
    </dxf>
    <dxf>
      <font>
        <b/>
        <i val="0"/>
        <color rgb="FFFF40FF"/>
      </font>
    </dxf>
    <dxf>
      <font>
        <b/>
        <i val="0"/>
        <color rgb="FFFF9300"/>
      </font>
    </dxf>
    <dxf>
      <font>
        <b/>
        <i val="0"/>
        <color rgb="FFAB7942"/>
      </font>
    </dxf>
    <dxf>
      <font>
        <b/>
        <i val="0"/>
        <color rgb="FF0070C0"/>
      </font>
    </dxf>
    <dxf>
      <font>
        <b/>
        <i val="0"/>
        <color rgb="FFFF0000"/>
      </font>
    </dxf>
    <dxf>
      <font>
        <b/>
        <i val="0"/>
        <color rgb="FF00B050"/>
      </font>
    </dxf>
    <dxf>
      <font>
        <b/>
        <i val="0"/>
        <color rgb="FFFF40FF"/>
      </font>
    </dxf>
    <dxf>
      <font>
        <b/>
        <i val="0"/>
        <color rgb="FFFF9300"/>
      </font>
    </dxf>
    <dxf>
      <font>
        <b/>
        <i val="0"/>
        <color rgb="FFAB7942"/>
      </font>
    </dxf>
    <dxf>
      <font>
        <b/>
        <i val="0"/>
        <color rgb="FF0070C0"/>
      </font>
    </dxf>
    <dxf>
      <font>
        <b/>
        <i val="0"/>
        <color rgb="FFFF0000"/>
      </font>
    </dxf>
    <dxf>
      <font>
        <b/>
        <i val="0"/>
        <color rgb="FF00B050"/>
      </font>
    </dxf>
    <dxf>
      <font>
        <b/>
        <i val="0"/>
        <color rgb="FFFF40FF"/>
      </font>
    </dxf>
    <dxf>
      <font>
        <b/>
        <i val="0"/>
        <color rgb="FFFF9300"/>
      </font>
    </dxf>
    <dxf>
      <font>
        <b/>
        <i val="0"/>
        <color rgb="FFAB7942"/>
      </font>
    </dxf>
    <dxf>
      <font>
        <b/>
        <i val="0"/>
        <color rgb="FF0070C0"/>
      </font>
    </dxf>
    <dxf>
      <font>
        <b/>
        <i val="0"/>
        <color rgb="FFFF0000"/>
      </font>
    </dxf>
    <dxf>
      <font>
        <b/>
        <i val="0"/>
        <color rgb="FF00B050"/>
      </font>
    </dxf>
    <dxf>
      <font>
        <b/>
        <i val="0"/>
        <color rgb="FFFF40FF"/>
      </font>
    </dxf>
    <dxf>
      <font>
        <b/>
        <i val="0"/>
        <color rgb="FFFF9300"/>
      </font>
    </dxf>
    <dxf>
      <font>
        <b/>
        <i val="0"/>
        <color rgb="FFAB7942"/>
      </font>
    </dxf>
    <dxf>
      <font>
        <b/>
        <i val="0"/>
        <color rgb="FF0070C0"/>
      </font>
    </dxf>
    <dxf>
      <font>
        <b/>
        <i val="0"/>
        <color rgb="FFFF0000"/>
      </font>
    </dxf>
    <dxf>
      <font>
        <b/>
        <i val="0"/>
        <color rgb="FF00B050"/>
      </font>
    </dxf>
    <dxf>
      <font>
        <b/>
        <i val="0"/>
        <color rgb="FFFF40FF"/>
      </font>
    </dxf>
    <dxf>
      <font>
        <b/>
        <i val="0"/>
        <color rgb="FFFF9300"/>
      </font>
    </dxf>
    <dxf>
      <font>
        <b/>
        <i val="0"/>
        <color rgb="FFAB7942"/>
      </font>
    </dxf>
    <dxf>
      <font>
        <b/>
        <i val="0"/>
        <color rgb="FF0070C0"/>
      </font>
    </dxf>
    <dxf>
      <font>
        <b/>
        <i val="0"/>
        <color rgb="FFFF0000"/>
      </font>
    </dxf>
    <dxf>
      <font>
        <b/>
        <i val="0"/>
        <color rgb="FF00B050"/>
      </font>
    </dxf>
    <dxf>
      <font>
        <b/>
        <i val="0"/>
        <color rgb="FFFF40FF"/>
      </font>
    </dxf>
    <dxf>
      <font>
        <b/>
        <i val="0"/>
        <color rgb="FFFF9300"/>
      </font>
    </dxf>
    <dxf>
      <font>
        <b/>
        <i val="0"/>
        <color rgb="FFAB7942"/>
      </font>
    </dxf>
    <dxf>
      <font>
        <b/>
        <i val="0"/>
        <color rgb="FF0070C0"/>
      </font>
    </dxf>
    <dxf>
      <font>
        <b/>
        <i val="0"/>
        <color rgb="FFFF0000"/>
      </font>
    </dxf>
    <dxf>
      <font>
        <b/>
        <i val="0"/>
        <color rgb="FF00B050"/>
      </font>
    </dxf>
    <dxf>
      <font>
        <b/>
        <i val="0"/>
        <color rgb="FFFF40FF"/>
      </font>
    </dxf>
    <dxf>
      <font>
        <b/>
        <i val="0"/>
        <color rgb="FFFF9300"/>
      </font>
    </dxf>
    <dxf>
      <font>
        <b/>
        <i val="0"/>
        <color rgb="FFAB7942"/>
      </font>
    </dxf>
    <dxf>
      <font>
        <b/>
        <i val="0"/>
        <color rgb="FFAB7942"/>
      </font>
    </dxf>
    <dxf>
      <font>
        <b/>
        <i val="0"/>
        <color rgb="FFFF9300"/>
      </font>
    </dxf>
    <dxf>
      <font>
        <b/>
        <i val="0"/>
        <color rgb="FFFF40FF"/>
      </font>
    </dxf>
    <dxf>
      <font>
        <b/>
        <i val="0"/>
        <color rgb="FF00B050"/>
      </font>
    </dxf>
    <dxf>
      <font>
        <b/>
        <i val="0"/>
        <color rgb="FFFF0000"/>
      </font>
    </dxf>
    <dxf>
      <font>
        <b/>
        <i val="0"/>
        <color rgb="FF0070C0"/>
      </font>
    </dxf>
    <dxf>
      <font>
        <b/>
        <i val="0"/>
        <color rgb="FFAB7942"/>
      </font>
    </dxf>
    <dxf>
      <font>
        <b/>
        <i val="0"/>
        <color rgb="FFFF9300"/>
      </font>
    </dxf>
    <dxf>
      <font>
        <b/>
        <i val="0"/>
        <color rgb="FFFF40FF"/>
      </font>
    </dxf>
    <dxf>
      <font>
        <b/>
        <i val="0"/>
        <color rgb="FF00B050"/>
      </font>
    </dxf>
    <dxf>
      <font>
        <b/>
        <i val="0"/>
        <color rgb="FFFF0000"/>
      </font>
    </dxf>
    <dxf>
      <font>
        <b/>
        <i val="0"/>
        <color rgb="FF0070C0"/>
      </font>
    </dxf>
    <dxf>
      <font>
        <b/>
        <i val="0"/>
        <color rgb="FFAB7942"/>
      </font>
    </dxf>
    <dxf>
      <font>
        <b/>
        <i val="0"/>
        <color rgb="FFFF9300"/>
      </font>
    </dxf>
    <dxf>
      <font>
        <b/>
        <i val="0"/>
        <color rgb="FFFF40FF"/>
      </font>
    </dxf>
    <dxf>
      <font>
        <b/>
        <i val="0"/>
        <color rgb="FF00B050"/>
      </font>
    </dxf>
    <dxf>
      <font>
        <b/>
        <i val="0"/>
        <color rgb="FFFF0000"/>
      </font>
    </dxf>
    <dxf>
      <font>
        <b/>
        <i val="0"/>
        <color rgb="FF0070C0"/>
      </font>
    </dxf>
    <dxf>
      <font>
        <b/>
        <i val="0"/>
        <color rgb="FFAB7942"/>
      </font>
    </dxf>
    <dxf>
      <font>
        <b/>
        <i val="0"/>
        <color rgb="FFFF9300"/>
      </font>
    </dxf>
    <dxf>
      <font>
        <b/>
        <i val="0"/>
        <color rgb="FFFF40FF"/>
      </font>
    </dxf>
    <dxf>
      <font>
        <b/>
        <i val="0"/>
        <color rgb="FF00B050"/>
      </font>
    </dxf>
    <dxf>
      <font>
        <b/>
        <i val="0"/>
        <color rgb="FFFF0000"/>
      </font>
    </dxf>
    <dxf>
      <font>
        <b/>
        <i val="0"/>
        <color rgb="FF0070C0"/>
      </font>
    </dxf>
    <dxf>
      <font>
        <b/>
        <i val="0"/>
        <color rgb="FFAB7942"/>
      </font>
    </dxf>
    <dxf>
      <font>
        <b/>
        <i val="0"/>
        <color rgb="FFFF9300"/>
      </font>
    </dxf>
    <dxf>
      <font>
        <b/>
        <i val="0"/>
        <color rgb="FFFF40FF"/>
      </font>
    </dxf>
    <dxf>
      <font>
        <b/>
        <i val="0"/>
        <color rgb="FF00B050"/>
      </font>
    </dxf>
    <dxf>
      <font>
        <b/>
        <i val="0"/>
        <color rgb="FFFF0000"/>
      </font>
    </dxf>
    <dxf>
      <font>
        <b/>
        <i val="0"/>
        <color rgb="FF0070C0"/>
      </font>
    </dxf>
    <dxf>
      <font>
        <b/>
        <i val="0"/>
        <color rgb="FFAB7942"/>
      </font>
    </dxf>
    <dxf>
      <font>
        <b/>
        <i val="0"/>
        <color rgb="FFFF9300"/>
      </font>
    </dxf>
    <dxf>
      <font>
        <b/>
        <i val="0"/>
        <color rgb="FFFF40FF"/>
      </font>
    </dxf>
    <dxf>
      <font>
        <b/>
        <i val="0"/>
        <color rgb="FF00B050"/>
      </font>
    </dxf>
    <dxf>
      <font>
        <b/>
        <i val="0"/>
        <color rgb="FFFF0000"/>
      </font>
    </dxf>
    <dxf>
      <font>
        <b/>
        <i val="0"/>
        <color rgb="FF0070C0"/>
      </font>
    </dxf>
    <dxf>
      <font>
        <b/>
        <i val="0"/>
        <color rgb="FFAB7942"/>
      </font>
    </dxf>
    <dxf>
      <font>
        <b/>
        <i val="0"/>
        <color rgb="FFFF9300"/>
      </font>
    </dxf>
    <dxf>
      <font>
        <b/>
        <i val="0"/>
        <color rgb="FFFF40FF"/>
      </font>
    </dxf>
    <dxf>
      <font>
        <b/>
        <i val="0"/>
        <color rgb="FF00B050"/>
      </font>
    </dxf>
    <dxf>
      <font>
        <b/>
        <i val="0"/>
        <color rgb="FFFF0000"/>
      </font>
    </dxf>
    <dxf>
      <font>
        <b/>
        <i val="0"/>
        <color rgb="FF0070C0"/>
      </font>
    </dxf>
    <dxf>
      <font>
        <b/>
        <i val="0"/>
        <color rgb="FFAB7942"/>
      </font>
    </dxf>
    <dxf>
      <font>
        <b/>
        <i val="0"/>
        <color rgb="FFFF9300"/>
      </font>
    </dxf>
    <dxf>
      <font>
        <b/>
        <i val="0"/>
        <color rgb="FFFF40FF"/>
      </font>
    </dxf>
    <dxf>
      <font>
        <b/>
        <i val="0"/>
        <color rgb="FF00B050"/>
      </font>
    </dxf>
    <dxf>
      <font>
        <b/>
        <i val="0"/>
        <color rgb="FFFF0000"/>
      </font>
    </dxf>
    <dxf>
      <font>
        <b/>
        <i val="0"/>
        <color rgb="FF0070C0"/>
      </font>
    </dxf>
    <dxf>
      <font>
        <b/>
        <i val="0"/>
        <color rgb="FFAB7942"/>
      </font>
    </dxf>
    <dxf>
      <font>
        <b/>
        <i val="0"/>
        <color rgb="FFFF9300"/>
      </font>
    </dxf>
    <dxf>
      <font>
        <b/>
        <i val="0"/>
        <color rgb="FFFF40FF"/>
      </font>
    </dxf>
    <dxf>
      <font>
        <b/>
        <i val="0"/>
        <color rgb="FF00B050"/>
      </font>
    </dxf>
    <dxf>
      <font>
        <b/>
        <i val="0"/>
        <color rgb="FFFF0000"/>
      </font>
    </dxf>
    <dxf>
      <font>
        <b/>
        <i val="0"/>
        <color rgb="FF0070C0"/>
      </font>
    </dxf>
    <dxf>
      <font>
        <b/>
        <i val="0"/>
        <color rgb="FFAB7942"/>
      </font>
    </dxf>
    <dxf>
      <font>
        <b/>
        <i val="0"/>
        <color rgb="FFFF9300"/>
      </font>
    </dxf>
    <dxf>
      <font>
        <b/>
        <i val="0"/>
        <color rgb="FFFF40FF"/>
      </font>
    </dxf>
    <dxf>
      <font>
        <b/>
        <i val="0"/>
        <color rgb="FF00B050"/>
      </font>
    </dxf>
    <dxf>
      <font>
        <b/>
        <i val="0"/>
        <color rgb="FFFF0000"/>
      </font>
    </dxf>
    <dxf>
      <font>
        <b/>
        <i val="0"/>
        <color rgb="FF0070C0"/>
      </font>
    </dxf>
    <dxf>
      <font>
        <b/>
        <i val="0"/>
        <color rgb="FFAB7942"/>
      </font>
    </dxf>
    <dxf>
      <font>
        <b/>
        <i val="0"/>
        <color rgb="FFFF9300"/>
      </font>
    </dxf>
    <dxf>
      <font>
        <b/>
        <i val="0"/>
        <color rgb="FFFF40FF"/>
      </font>
    </dxf>
    <dxf>
      <font>
        <b/>
        <i val="0"/>
        <color rgb="FF00B050"/>
      </font>
    </dxf>
    <dxf>
      <font>
        <b/>
        <i val="0"/>
        <color rgb="FFFF0000"/>
      </font>
    </dxf>
    <dxf>
      <font>
        <b/>
        <i val="0"/>
        <color rgb="FF0070C0"/>
      </font>
    </dxf>
    <dxf>
      <font>
        <b/>
        <i val="0"/>
        <color rgb="FFAB7942"/>
      </font>
    </dxf>
    <dxf>
      <font>
        <b/>
        <i val="0"/>
        <color rgb="FFFF9300"/>
      </font>
    </dxf>
    <dxf>
      <font>
        <b/>
        <i val="0"/>
        <color rgb="FFFF40FF"/>
      </font>
    </dxf>
    <dxf>
      <font>
        <b/>
        <i val="0"/>
        <color rgb="FF00B050"/>
      </font>
    </dxf>
    <dxf>
      <font>
        <b/>
        <i val="0"/>
        <color rgb="FFFF0000"/>
      </font>
    </dxf>
    <dxf>
      <font>
        <b/>
        <i val="0"/>
        <color rgb="FF0070C0"/>
      </font>
    </dxf>
    <dxf>
      <font>
        <b/>
        <i val="0"/>
        <color rgb="FFAB7942"/>
      </font>
    </dxf>
    <dxf>
      <font>
        <b/>
        <i val="0"/>
        <color rgb="FFFF9300"/>
      </font>
    </dxf>
    <dxf>
      <font>
        <b/>
        <i val="0"/>
        <color rgb="FFFF40FF"/>
      </font>
    </dxf>
    <dxf>
      <font>
        <b/>
        <i val="0"/>
        <color rgb="FF00B050"/>
      </font>
    </dxf>
    <dxf>
      <font>
        <b/>
        <i val="0"/>
        <color rgb="FFFF0000"/>
      </font>
    </dxf>
    <dxf>
      <font>
        <b/>
        <i val="0"/>
        <color rgb="FF0070C0"/>
      </font>
    </dxf>
    <dxf>
      <font>
        <b/>
        <i val="0"/>
        <color rgb="FFAB7942"/>
      </font>
    </dxf>
    <dxf>
      <font>
        <b/>
        <i val="0"/>
        <color rgb="FFFF9300"/>
      </font>
    </dxf>
    <dxf>
      <font>
        <b/>
        <i val="0"/>
        <color rgb="FFFF40FF"/>
      </font>
    </dxf>
    <dxf>
      <font>
        <b/>
        <i val="0"/>
        <color rgb="FF00B050"/>
      </font>
    </dxf>
    <dxf>
      <font>
        <b/>
        <i val="0"/>
        <color rgb="FFFF0000"/>
      </font>
    </dxf>
    <dxf>
      <font>
        <b/>
        <i val="0"/>
        <color rgb="FF0070C0"/>
      </font>
    </dxf>
    <dxf>
      <font>
        <b/>
        <i val="0"/>
        <color rgb="FFAB7942"/>
      </font>
    </dxf>
    <dxf>
      <font>
        <b/>
        <i val="0"/>
        <color rgb="FFFF9300"/>
      </font>
    </dxf>
    <dxf>
      <font>
        <b/>
        <i val="0"/>
        <color rgb="FFFF40FF"/>
      </font>
    </dxf>
    <dxf>
      <font>
        <b/>
        <i val="0"/>
        <color rgb="FF00B050"/>
      </font>
    </dxf>
    <dxf>
      <font>
        <b/>
        <i val="0"/>
        <color rgb="FFFF0000"/>
      </font>
    </dxf>
    <dxf>
      <font>
        <b/>
        <i val="0"/>
        <color rgb="FF0070C0"/>
      </font>
    </dxf>
    <dxf>
      <font>
        <b/>
        <i val="0"/>
        <color rgb="FFAB7942"/>
      </font>
    </dxf>
    <dxf>
      <font>
        <b/>
        <i val="0"/>
        <color rgb="FFFF9300"/>
      </font>
    </dxf>
    <dxf>
      <font>
        <b/>
        <i val="0"/>
        <color rgb="FFFF40FF"/>
      </font>
    </dxf>
    <dxf>
      <font>
        <b/>
        <i val="0"/>
        <color rgb="FF00B050"/>
      </font>
    </dxf>
    <dxf>
      <font>
        <b/>
        <i val="0"/>
        <color rgb="FFFF0000"/>
      </font>
    </dxf>
    <dxf>
      <font>
        <b/>
        <i val="0"/>
        <color rgb="FF0070C0"/>
      </font>
    </dxf>
    <dxf>
      <font>
        <b/>
        <i val="0"/>
        <color rgb="FFAB7942"/>
      </font>
    </dxf>
    <dxf>
      <font>
        <b/>
        <i val="0"/>
        <color rgb="FFFF9300"/>
      </font>
    </dxf>
    <dxf>
      <font>
        <b/>
        <i val="0"/>
        <color rgb="FFFF40FF"/>
      </font>
    </dxf>
    <dxf>
      <font>
        <b/>
        <i val="0"/>
        <color rgb="FF00B050"/>
      </font>
    </dxf>
    <dxf>
      <font>
        <b/>
        <i val="0"/>
        <color rgb="FFFF0000"/>
      </font>
    </dxf>
    <dxf>
      <font>
        <b/>
        <i val="0"/>
        <color rgb="FF0070C0"/>
      </font>
    </dxf>
    <dxf>
      <font>
        <b/>
        <i val="0"/>
        <color rgb="FFAB7942"/>
      </font>
    </dxf>
    <dxf>
      <font>
        <b/>
        <i val="0"/>
        <color rgb="FFFF9300"/>
      </font>
    </dxf>
    <dxf>
      <font>
        <b/>
        <i val="0"/>
        <color rgb="FFFF40FF"/>
      </font>
    </dxf>
    <dxf>
      <font>
        <b/>
        <i val="0"/>
        <color rgb="FF00B050"/>
      </font>
    </dxf>
    <dxf>
      <font>
        <b/>
        <i val="0"/>
        <color rgb="FFFF0000"/>
      </font>
    </dxf>
    <dxf>
      <font>
        <b/>
        <i val="0"/>
        <color rgb="FF0070C0"/>
      </font>
    </dxf>
    <dxf>
      <font>
        <b/>
        <i val="0"/>
        <color rgb="FFAB7942"/>
      </font>
    </dxf>
    <dxf>
      <font>
        <b/>
        <i val="0"/>
        <color rgb="FFFF9300"/>
      </font>
    </dxf>
    <dxf>
      <font>
        <b/>
        <i val="0"/>
        <color rgb="FFFF40FF"/>
      </font>
    </dxf>
    <dxf>
      <font>
        <b/>
        <i val="0"/>
        <color rgb="FF00B050"/>
      </font>
    </dxf>
    <dxf>
      <font>
        <b/>
        <i val="0"/>
        <color rgb="FFFF0000"/>
      </font>
    </dxf>
    <dxf>
      <font>
        <b/>
        <i val="0"/>
        <color rgb="FF0070C0"/>
      </font>
    </dxf>
    <dxf>
      <font>
        <b/>
        <i val="0"/>
        <color rgb="FFAB7942"/>
      </font>
    </dxf>
    <dxf>
      <font>
        <b/>
        <i val="0"/>
        <color rgb="FFFF9300"/>
      </font>
    </dxf>
    <dxf>
      <font>
        <b/>
        <i val="0"/>
        <color rgb="FFFF40FF"/>
      </font>
    </dxf>
    <dxf>
      <font>
        <b/>
        <i val="0"/>
        <color rgb="FF00B050"/>
      </font>
    </dxf>
    <dxf>
      <font>
        <b/>
        <i val="0"/>
        <color rgb="FFFF0000"/>
      </font>
    </dxf>
    <dxf>
      <font>
        <b/>
        <i val="0"/>
        <color rgb="FF0070C0"/>
      </font>
    </dxf>
    <dxf>
      <font>
        <b/>
        <i val="0"/>
        <color rgb="FFAB7942"/>
      </font>
    </dxf>
    <dxf>
      <font>
        <b/>
        <i val="0"/>
        <color rgb="FFFF9300"/>
      </font>
    </dxf>
    <dxf>
      <font>
        <b/>
        <i val="0"/>
        <color rgb="FFFF40FF"/>
      </font>
    </dxf>
    <dxf>
      <font>
        <b/>
        <i val="0"/>
        <color rgb="FF00B050"/>
      </font>
    </dxf>
    <dxf>
      <font>
        <b/>
        <i val="0"/>
        <color rgb="FFFF0000"/>
      </font>
    </dxf>
    <dxf>
      <font>
        <b/>
        <i val="0"/>
        <color rgb="FF0070C0"/>
      </font>
    </dxf>
    <dxf>
      <font>
        <b/>
        <i val="0"/>
        <color rgb="FFAB7942"/>
      </font>
    </dxf>
    <dxf>
      <font>
        <b/>
        <i val="0"/>
        <color rgb="FFFF9300"/>
      </font>
    </dxf>
    <dxf>
      <font>
        <b/>
        <i val="0"/>
        <color rgb="FFFF40FF"/>
      </font>
    </dxf>
    <dxf>
      <font>
        <b/>
        <i val="0"/>
        <color rgb="FF00B050"/>
      </font>
    </dxf>
    <dxf>
      <font>
        <b/>
        <i val="0"/>
        <color rgb="FFFF0000"/>
      </font>
    </dxf>
    <dxf>
      <font>
        <b/>
        <i val="0"/>
        <color rgb="FF0070C0"/>
      </font>
    </dxf>
    <dxf>
      <font>
        <b/>
        <i val="0"/>
        <color rgb="FFAB7942"/>
      </font>
    </dxf>
    <dxf>
      <font>
        <b/>
        <i val="0"/>
        <color rgb="FFFF9300"/>
      </font>
    </dxf>
    <dxf>
      <font>
        <b/>
        <i val="0"/>
        <color rgb="FFFF40FF"/>
      </font>
    </dxf>
    <dxf>
      <font>
        <b/>
        <i val="0"/>
        <color rgb="FF00B050"/>
      </font>
    </dxf>
    <dxf>
      <font>
        <b/>
        <i val="0"/>
        <color rgb="FFFF0000"/>
      </font>
    </dxf>
    <dxf>
      <font>
        <b/>
        <i val="0"/>
        <color rgb="FF0070C0"/>
      </font>
    </dxf>
    <dxf>
      <font>
        <b/>
        <i val="0"/>
        <color rgb="FFAB7942"/>
      </font>
    </dxf>
    <dxf>
      <font>
        <b/>
        <i val="0"/>
        <color rgb="FFFF9300"/>
      </font>
    </dxf>
    <dxf>
      <font>
        <b/>
        <i val="0"/>
        <color rgb="FFFF40FF"/>
      </font>
    </dxf>
    <dxf>
      <font>
        <b/>
        <i val="0"/>
        <color rgb="FF00B050"/>
      </font>
    </dxf>
    <dxf>
      <font>
        <b/>
        <i val="0"/>
        <color rgb="FFFF0000"/>
      </font>
    </dxf>
    <dxf>
      <font>
        <b/>
        <i val="0"/>
        <color rgb="FF0070C0"/>
      </font>
    </dxf>
    <dxf>
      <font>
        <b/>
        <i val="0"/>
        <color rgb="FFAB7942"/>
      </font>
    </dxf>
    <dxf>
      <font>
        <b/>
        <i val="0"/>
        <color rgb="FFFF9300"/>
      </font>
    </dxf>
    <dxf>
      <font>
        <b/>
        <i val="0"/>
        <color rgb="FFFF40FF"/>
      </font>
    </dxf>
    <dxf>
      <font>
        <b/>
        <i val="0"/>
        <color rgb="FF00B050"/>
      </font>
    </dxf>
    <dxf>
      <font>
        <b/>
        <i val="0"/>
        <color rgb="FFFF0000"/>
      </font>
    </dxf>
    <dxf>
      <font>
        <b/>
        <i val="0"/>
        <color rgb="FF0070C0"/>
      </font>
    </dxf>
    <dxf>
      <font>
        <b/>
        <i val="0"/>
        <color rgb="FFAB7942"/>
      </font>
    </dxf>
    <dxf>
      <font>
        <b/>
        <i val="0"/>
        <color rgb="FFFF9300"/>
      </font>
    </dxf>
    <dxf>
      <font>
        <b/>
        <i val="0"/>
        <color rgb="FFFF40FF"/>
      </font>
    </dxf>
    <dxf>
      <font>
        <b/>
        <i val="0"/>
        <color rgb="FF00B050"/>
      </font>
    </dxf>
    <dxf>
      <font>
        <b/>
        <i val="0"/>
        <color rgb="FFFF0000"/>
      </font>
    </dxf>
    <dxf>
      <font>
        <b/>
        <i val="0"/>
        <color rgb="FF0070C0"/>
      </font>
    </dxf>
    <dxf>
      <font>
        <b/>
        <i val="0"/>
        <color rgb="FFAB7942"/>
      </font>
    </dxf>
    <dxf>
      <font>
        <b/>
        <i val="0"/>
        <color rgb="FFFF9300"/>
      </font>
    </dxf>
    <dxf>
      <font>
        <b/>
        <i val="0"/>
        <color rgb="FFFF40FF"/>
      </font>
    </dxf>
    <dxf>
      <font>
        <b/>
        <i val="0"/>
        <color rgb="FF00B050"/>
      </font>
    </dxf>
    <dxf>
      <font>
        <b/>
        <i val="0"/>
        <color rgb="FFFF0000"/>
      </font>
    </dxf>
    <dxf>
      <font>
        <b/>
        <i val="0"/>
        <color rgb="FF0070C0"/>
      </font>
    </dxf>
    <dxf>
      <font>
        <b/>
        <i val="0"/>
        <color rgb="FFAB7942"/>
      </font>
    </dxf>
    <dxf>
      <font>
        <b/>
        <i val="0"/>
        <color rgb="FFFF9300"/>
      </font>
    </dxf>
    <dxf>
      <font>
        <b/>
        <i val="0"/>
        <color rgb="FFFF40FF"/>
      </font>
    </dxf>
    <dxf>
      <font>
        <b/>
        <i val="0"/>
        <color rgb="FF00B050"/>
      </font>
    </dxf>
    <dxf>
      <font>
        <b/>
        <i val="0"/>
        <color rgb="FFFF0000"/>
      </font>
    </dxf>
    <dxf>
      <font>
        <b/>
        <i val="0"/>
        <color rgb="FF0070C0"/>
      </font>
    </dxf>
    <dxf>
      <font>
        <b/>
        <i val="0"/>
        <color rgb="FFAB7942"/>
      </font>
    </dxf>
    <dxf>
      <font>
        <b/>
        <i val="0"/>
        <color rgb="FFFF9300"/>
      </font>
    </dxf>
    <dxf>
      <font>
        <b/>
        <i val="0"/>
        <color rgb="FFFF40FF"/>
      </font>
    </dxf>
    <dxf>
      <font>
        <b/>
        <i val="0"/>
        <color rgb="FF00B050"/>
      </font>
    </dxf>
    <dxf>
      <font>
        <b/>
        <i val="0"/>
        <color rgb="FFFF0000"/>
      </font>
    </dxf>
    <dxf>
      <font>
        <b/>
        <i val="0"/>
        <color rgb="FF0070C0"/>
      </font>
    </dxf>
    <dxf>
      <font>
        <b/>
        <i val="0"/>
        <color rgb="FFAB7942"/>
      </font>
    </dxf>
    <dxf>
      <font>
        <b/>
        <i val="0"/>
        <color rgb="FFFF9300"/>
      </font>
    </dxf>
    <dxf>
      <font>
        <b/>
        <i val="0"/>
        <color rgb="FFFF40FF"/>
      </font>
    </dxf>
    <dxf>
      <font>
        <b/>
        <i val="0"/>
        <color rgb="FF00B050"/>
      </font>
    </dxf>
    <dxf>
      <font>
        <b/>
        <i val="0"/>
        <color rgb="FFFF0000"/>
      </font>
    </dxf>
    <dxf>
      <font>
        <b/>
        <i val="0"/>
        <color rgb="FF0070C0"/>
      </font>
    </dxf>
    <dxf>
      <font>
        <b/>
        <i val="0"/>
        <color rgb="FFAB7942"/>
      </font>
    </dxf>
    <dxf>
      <font>
        <b/>
        <i val="0"/>
        <color rgb="FFFF9300"/>
      </font>
    </dxf>
    <dxf>
      <font>
        <b/>
        <i val="0"/>
        <color rgb="FFFF40FF"/>
      </font>
    </dxf>
    <dxf>
      <font>
        <b/>
        <i val="0"/>
        <color rgb="FF00B050"/>
      </font>
    </dxf>
    <dxf>
      <font>
        <b/>
        <i val="0"/>
        <color rgb="FFFF0000"/>
      </font>
    </dxf>
    <dxf>
      <font>
        <b/>
        <i val="0"/>
        <color rgb="FF0070C0"/>
      </font>
    </dxf>
    <dxf>
      <font>
        <b/>
        <i val="0"/>
        <color rgb="FFAB7942"/>
      </font>
    </dxf>
    <dxf>
      <font>
        <b/>
        <i val="0"/>
        <color rgb="FFFF9300"/>
      </font>
    </dxf>
    <dxf>
      <font>
        <b/>
        <i val="0"/>
        <color rgb="FFFF40FF"/>
      </font>
    </dxf>
    <dxf>
      <font>
        <b/>
        <i val="0"/>
        <color rgb="FF00B050"/>
      </font>
    </dxf>
    <dxf>
      <font>
        <b/>
        <i val="0"/>
        <color rgb="FFFF0000"/>
      </font>
    </dxf>
    <dxf>
      <font>
        <b/>
        <i val="0"/>
        <color rgb="FF0070C0"/>
      </font>
    </dxf>
    <dxf>
      <font>
        <b/>
        <i val="0"/>
        <color rgb="FFAB7942"/>
      </font>
    </dxf>
    <dxf>
      <font>
        <b/>
        <i val="0"/>
        <color rgb="FFFF9300"/>
      </font>
    </dxf>
    <dxf>
      <font>
        <b/>
        <i val="0"/>
        <color rgb="FFFF40FF"/>
      </font>
    </dxf>
    <dxf>
      <font>
        <b/>
        <i val="0"/>
        <color rgb="FF00B050"/>
      </font>
    </dxf>
    <dxf>
      <font>
        <b/>
        <i val="0"/>
        <color rgb="FFFF0000"/>
      </font>
    </dxf>
    <dxf>
      <font>
        <b/>
        <i val="0"/>
        <color rgb="FF0070C0"/>
      </font>
    </dxf>
    <dxf>
      <font>
        <b/>
        <i val="0"/>
        <color rgb="FFAB7942"/>
      </font>
    </dxf>
    <dxf>
      <font>
        <b/>
        <i val="0"/>
        <color rgb="FFFF9300"/>
      </font>
    </dxf>
    <dxf>
      <font>
        <b/>
        <i val="0"/>
        <color rgb="FFFF40FF"/>
      </font>
    </dxf>
    <dxf>
      <font>
        <b/>
        <i val="0"/>
        <color rgb="FF00B050"/>
      </font>
    </dxf>
    <dxf>
      <font>
        <b/>
        <i val="0"/>
        <color rgb="FFFF0000"/>
      </font>
    </dxf>
    <dxf>
      <font>
        <b/>
        <i val="0"/>
        <color rgb="FF0070C0"/>
      </font>
    </dxf>
    <dxf>
      <font>
        <b/>
        <i val="0"/>
        <color rgb="FFAB7942"/>
      </font>
    </dxf>
    <dxf>
      <font>
        <b/>
        <i val="0"/>
        <color rgb="FFFF9300"/>
      </font>
    </dxf>
    <dxf>
      <font>
        <b/>
        <i val="0"/>
        <color rgb="FFFF40FF"/>
      </font>
    </dxf>
    <dxf>
      <font>
        <b/>
        <i val="0"/>
        <color rgb="FF00B050"/>
      </font>
    </dxf>
    <dxf>
      <font>
        <b/>
        <i val="0"/>
        <color rgb="FFFF0000"/>
      </font>
    </dxf>
    <dxf>
      <font>
        <b/>
        <i val="0"/>
        <color rgb="FF0070C0"/>
      </font>
    </dxf>
    <dxf>
      <font>
        <b/>
        <i val="0"/>
        <color rgb="FFAB7942"/>
      </font>
    </dxf>
    <dxf>
      <font>
        <b/>
        <i val="0"/>
        <color rgb="FFFF9300"/>
      </font>
    </dxf>
    <dxf>
      <font>
        <b/>
        <i val="0"/>
        <color rgb="FFFF40FF"/>
      </font>
    </dxf>
    <dxf>
      <font>
        <b/>
        <i val="0"/>
        <color rgb="FF00B050"/>
      </font>
    </dxf>
    <dxf>
      <font>
        <b/>
        <i val="0"/>
        <color rgb="FFFF0000"/>
      </font>
    </dxf>
    <dxf>
      <font>
        <b/>
        <i val="0"/>
        <color rgb="FF0070C0"/>
      </font>
    </dxf>
    <dxf>
      <font>
        <b/>
        <i val="0"/>
        <color rgb="FFAB7942"/>
      </font>
    </dxf>
    <dxf>
      <font>
        <b/>
        <i val="0"/>
        <color rgb="FFFF9300"/>
      </font>
    </dxf>
    <dxf>
      <font>
        <b/>
        <i val="0"/>
        <color rgb="FFFF40FF"/>
      </font>
    </dxf>
    <dxf>
      <font>
        <b/>
        <i val="0"/>
        <color rgb="FF00B050"/>
      </font>
    </dxf>
    <dxf>
      <font>
        <b/>
        <i val="0"/>
        <color rgb="FFFF0000"/>
      </font>
    </dxf>
    <dxf>
      <font>
        <b/>
        <i val="0"/>
        <color rgb="FF0070C0"/>
      </font>
    </dxf>
    <dxf>
      <font>
        <b/>
        <i val="0"/>
        <color rgb="FFAB7942"/>
      </font>
    </dxf>
    <dxf>
      <font>
        <b/>
        <i val="0"/>
        <color rgb="FFFF9300"/>
      </font>
    </dxf>
    <dxf>
      <font>
        <b/>
        <i val="0"/>
        <color rgb="FFFF40FF"/>
      </font>
    </dxf>
    <dxf>
      <font>
        <b/>
        <i val="0"/>
        <color rgb="FF00B050"/>
      </font>
    </dxf>
    <dxf>
      <font>
        <b/>
        <i val="0"/>
        <color rgb="FFFF0000"/>
      </font>
    </dxf>
    <dxf>
      <font>
        <b/>
        <i val="0"/>
        <color rgb="FF0070C0"/>
      </font>
    </dxf>
    <dxf>
      <font>
        <b/>
        <i val="0"/>
        <color rgb="FFAB7942"/>
      </font>
    </dxf>
    <dxf>
      <font>
        <b/>
        <i val="0"/>
        <color rgb="FFFF9300"/>
      </font>
    </dxf>
    <dxf>
      <font>
        <b/>
        <i val="0"/>
        <color rgb="FFFF40FF"/>
      </font>
    </dxf>
    <dxf>
      <font>
        <b/>
        <i val="0"/>
        <color rgb="FF00B050"/>
      </font>
    </dxf>
    <dxf>
      <font>
        <b/>
        <i val="0"/>
        <color rgb="FFFF0000"/>
      </font>
    </dxf>
    <dxf>
      <font>
        <b/>
        <i val="0"/>
        <color rgb="FF0070C0"/>
      </font>
    </dxf>
    <dxf>
      <font>
        <b/>
        <i val="0"/>
        <color rgb="FFAB7942"/>
      </font>
    </dxf>
    <dxf>
      <font>
        <b/>
        <i val="0"/>
        <color rgb="FFFF9300"/>
      </font>
    </dxf>
    <dxf>
      <font>
        <b/>
        <i val="0"/>
        <color rgb="FFFF40FF"/>
      </font>
    </dxf>
    <dxf>
      <font>
        <b/>
        <i val="0"/>
        <color rgb="FF00B050"/>
      </font>
    </dxf>
    <dxf>
      <font>
        <b/>
        <i val="0"/>
        <color rgb="FFFF0000"/>
      </font>
    </dxf>
    <dxf>
      <font>
        <b/>
        <i val="0"/>
        <color rgb="FF0070C0"/>
      </font>
    </dxf>
    <dxf>
      <font>
        <b/>
        <i val="0"/>
        <color rgb="FFAB7942"/>
      </font>
    </dxf>
    <dxf>
      <font>
        <b/>
        <i val="0"/>
        <color rgb="FFFF9300"/>
      </font>
    </dxf>
    <dxf>
      <font>
        <b/>
        <i val="0"/>
        <color rgb="FFFF40FF"/>
      </font>
    </dxf>
    <dxf>
      <font>
        <b/>
        <i val="0"/>
        <color rgb="FF00B050"/>
      </font>
    </dxf>
    <dxf>
      <font>
        <b/>
        <i val="0"/>
        <color rgb="FFFF0000"/>
      </font>
    </dxf>
    <dxf>
      <font>
        <b/>
        <i val="0"/>
        <color rgb="FF0070C0"/>
      </font>
    </dxf>
    <dxf>
      <font>
        <b/>
        <i val="0"/>
        <color rgb="FFAB7942"/>
      </font>
    </dxf>
    <dxf>
      <font>
        <b/>
        <i val="0"/>
        <color rgb="FFFF9300"/>
      </font>
    </dxf>
    <dxf>
      <font>
        <b/>
        <i val="0"/>
        <color rgb="FFFF40FF"/>
      </font>
    </dxf>
    <dxf>
      <font>
        <b/>
        <i val="0"/>
        <color rgb="FF00B050"/>
      </font>
    </dxf>
    <dxf>
      <font>
        <b/>
        <i val="0"/>
        <color rgb="FFFF0000"/>
      </font>
    </dxf>
    <dxf>
      <font>
        <b/>
        <i val="0"/>
        <color rgb="FF0070C0"/>
      </font>
    </dxf>
  </dxfs>
  <tableStyles count="0" defaultTableStyle="TableStyleMedium2" defaultPivotStyle="PivotStyleLight16"/>
  <colors>
    <mruColors>
      <color rgb="FFFF40FF"/>
      <color rgb="FFFF9300"/>
      <color rgb="FFAB7942"/>
      <color rgb="FFDE0B07"/>
      <color rgb="FF2D313C"/>
      <color rgb="FF3B793C"/>
      <color rgb="FFF4F4F6"/>
      <color rgb="FFC6EFCE"/>
      <color rgb="FFFFEB9C"/>
      <color rgb="FFFFC7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3234748</xdr:colOff>
      <xdr:row>6</xdr:row>
      <xdr:rowOff>0</xdr:rowOff>
    </xdr:to>
    <xdr:pic>
      <xdr:nvPicPr>
        <xdr:cNvPr id="4" name="Picture 3">
          <a:extLst>
            <a:ext uri="{FF2B5EF4-FFF2-40B4-BE49-F238E27FC236}">
              <a16:creationId xmlns:a16="http://schemas.microsoft.com/office/drawing/2014/main" id="{E3F6B834-D6C6-9447-9696-B5577EB48F66}"/>
            </a:ext>
          </a:extLst>
        </xdr:cNvPr>
        <xdr:cNvPicPr>
          <a:picLocks noChangeAspect="1"/>
        </xdr:cNvPicPr>
      </xdr:nvPicPr>
      <xdr:blipFill>
        <a:blip xmlns:r="http://schemas.openxmlformats.org/officeDocument/2006/relationships" r:embed="rId1"/>
        <a:stretch>
          <a:fillRect/>
        </a:stretch>
      </xdr:blipFill>
      <xdr:spPr>
        <a:xfrm>
          <a:off x="216170" y="0"/>
          <a:ext cx="3234748" cy="1486170"/>
        </a:xfrm>
        <a:prstGeom prst="rect">
          <a:avLst/>
        </a:prstGeom>
      </xdr:spPr>
    </xdr:pic>
    <xdr:clientData/>
  </xdr:twoCellAnchor>
  <xdr:twoCellAnchor>
    <xdr:from>
      <xdr:col>0</xdr:col>
      <xdr:colOff>283721</xdr:colOff>
      <xdr:row>10</xdr:row>
      <xdr:rowOff>0</xdr:rowOff>
    </xdr:from>
    <xdr:to>
      <xdr:col>9</xdr:col>
      <xdr:colOff>1161914</xdr:colOff>
      <xdr:row>30</xdr:row>
      <xdr:rowOff>81063</xdr:rowOff>
    </xdr:to>
    <xdr:sp macro="" textlink="">
      <xdr:nvSpPr>
        <xdr:cNvPr id="2" name="TextBox 1">
          <a:extLst>
            <a:ext uri="{FF2B5EF4-FFF2-40B4-BE49-F238E27FC236}">
              <a16:creationId xmlns:a16="http://schemas.microsoft.com/office/drawing/2014/main" id="{DD71B4F6-AF57-D84E-B44F-43BAA64E472D}"/>
            </a:ext>
          </a:extLst>
        </xdr:cNvPr>
        <xdr:cNvSpPr txBox="1"/>
      </xdr:nvSpPr>
      <xdr:spPr>
        <a:xfrm>
          <a:off x="283721" y="2256277"/>
          <a:ext cx="14051065" cy="44044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AU" sz="1300" b="0" i="0">
              <a:solidFill>
                <a:schemeClr val="dk1"/>
              </a:solidFill>
              <a:effectLst/>
              <a:latin typeface="Avenir Light" panose="020B0402020203020204" pitchFamily="34" charset="77"/>
              <a:ea typeface="+mn-ea"/>
              <a:cs typeface="+mn-cs"/>
              <a:sym typeface="Symbol" pitchFamily="2" charset="2"/>
            </a:rPr>
            <a:t></a:t>
          </a:r>
          <a:r>
            <a:rPr lang="en-AU" sz="1300" b="0" i="0">
              <a:solidFill>
                <a:schemeClr val="dk1"/>
              </a:solidFill>
              <a:effectLst/>
              <a:latin typeface="Avenir Light" panose="020B0402020203020204" pitchFamily="34" charset="77"/>
              <a:ea typeface="+mn-ea"/>
              <a:cs typeface="+mn-cs"/>
            </a:rPr>
            <a:t> </a:t>
          </a:r>
          <a:r>
            <a:rPr lang="en-AU" sz="1300" b="0" i="0">
              <a:solidFill>
                <a:schemeClr val="dk1"/>
              </a:solidFill>
              <a:effectLst/>
              <a:latin typeface="Avenir Light" panose="020B0402020203020204" pitchFamily="34" charset="77"/>
              <a:ea typeface="+mn-ea"/>
              <a:cs typeface="+mn-cs"/>
              <a:sym typeface="Symbol" pitchFamily="2" charset="2"/>
            </a:rPr>
            <a:t></a:t>
          </a:r>
          <a:r>
            <a:rPr lang="en-AU" sz="1300" b="0" i="0">
              <a:solidFill>
                <a:schemeClr val="dk1"/>
              </a:solidFill>
              <a:effectLst/>
              <a:latin typeface="Avenir Light" panose="020B0402020203020204" pitchFamily="34" charset="77"/>
              <a:ea typeface="+mn-ea"/>
              <a:cs typeface="+mn-cs"/>
            </a:rPr>
            <a:t>  BE UNSTOPPABLE is an organisation focused on ‘People Development’ and ‘Peak Performance’ through Professional and Executive Coaching, Business Coaching and Life Coaching. </a:t>
          </a:r>
        </a:p>
        <a:p>
          <a:pPr marL="0" marR="0" lvl="0" indent="0" defTabSz="914400" eaLnBrk="1" fontAlgn="auto" latinLnBrk="0" hangingPunct="1">
            <a:lnSpc>
              <a:spcPct val="100000"/>
            </a:lnSpc>
            <a:spcBef>
              <a:spcPts val="0"/>
            </a:spcBef>
            <a:spcAft>
              <a:spcPts val="0"/>
            </a:spcAft>
            <a:buClrTx/>
            <a:buSzTx/>
            <a:buFontTx/>
            <a:buNone/>
            <a:tabLst/>
            <a:defRPr/>
          </a:pPr>
          <a:r>
            <a:rPr lang="en-AU" sz="1300" b="0" i="0">
              <a:solidFill>
                <a:schemeClr val="dk1"/>
              </a:solidFill>
              <a:effectLst/>
              <a:latin typeface="Avenir Light" panose="020B0402020203020204" pitchFamily="34" charset="77"/>
              <a:ea typeface="+mn-ea"/>
              <a:cs typeface="+mn-cs"/>
            </a:rPr>
            <a:t>BE UNSTOPPABLE is used by organisations to help managers, staff and teams to be more effective and achieve business and professional development goals, work through challenges, learn new skills and push beyond their limits. We also help individuals to identify, plan and achieve their life goals, overcome personal challenges, to break bad habits, replacing them with lifelong positive changes. </a:t>
          </a:r>
        </a:p>
        <a:p>
          <a:pPr marL="0" marR="0" lvl="0" indent="0" defTabSz="914400" eaLnBrk="1" fontAlgn="auto" latinLnBrk="0" hangingPunct="1">
            <a:lnSpc>
              <a:spcPct val="100000"/>
            </a:lnSpc>
            <a:spcBef>
              <a:spcPts val="0"/>
            </a:spcBef>
            <a:spcAft>
              <a:spcPts val="0"/>
            </a:spcAft>
            <a:buClrTx/>
            <a:buSzTx/>
            <a:buFontTx/>
            <a:buNone/>
            <a:tabLst/>
            <a:defRPr/>
          </a:pPr>
          <a:endParaRPr lang="en-GB" sz="1300" b="0" i="0">
            <a:latin typeface="Avenir Light" panose="020B0402020203020204" pitchFamily="34" charset="77"/>
          </a:endParaRPr>
        </a:p>
        <a:p>
          <a:pPr marL="0" marR="0" lvl="0" indent="0" defTabSz="914400" eaLnBrk="1" fontAlgn="auto" latinLnBrk="0" hangingPunct="1">
            <a:lnSpc>
              <a:spcPct val="100000"/>
            </a:lnSpc>
            <a:spcBef>
              <a:spcPts val="0"/>
            </a:spcBef>
            <a:spcAft>
              <a:spcPts val="0"/>
            </a:spcAft>
            <a:buClrTx/>
            <a:buSzTx/>
            <a:buFontTx/>
            <a:buNone/>
            <a:tabLst/>
            <a:defRPr/>
          </a:pPr>
          <a:r>
            <a:rPr lang="en-GB" sz="1300" b="0" i="0">
              <a:solidFill>
                <a:schemeClr val="dk1"/>
              </a:solidFill>
              <a:effectLst/>
              <a:latin typeface="Avenir Light" panose="020B0402020203020204" pitchFamily="34" charset="77"/>
              <a:ea typeface="+mn-ea"/>
              <a:cs typeface="+mn-cs"/>
            </a:rPr>
            <a:t>The </a:t>
          </a:r>
          <a:r>
            <a:rPr lang="en-AU" sz="1300" b="0" i="0">
              <a:solidFill>
                <a:schemeClr val="dk1"/>
              </a:solidFill>
              <a:effectLst/>
              <a:latin typeface="Avenir Light" panose="020B0402020203020204" pitchFamily="34" charset="77"/>
              <a:ea typeface="+mn-ea"/>
              <a:cs typeface="+mn-cs"/>
              <a:sym typeface="Symbol" pitchFamily="2" charset="2"/>
            </a:rPr>
            <a:t></a:t>
          </a:r>
          <a:r>
            <a:rPr lang="en-AU" sz="1300" b="0" i="0">
              <a:solidFill>
                <a:schemeClr val="dk1"/>
              </a:solidFill>
              <a:effectLst/>
              <a:latin typeface="Avenir Light" panose="020B0402020203020204" pitchFamily="34" charset="77"/>
              <a:ea typeface="+mn-ea"/>
              <a:cs typeface="+mn-cs"/>
            </a:rPr>
            <a:t> </a:t>
          </a:r>
          <a:r>
            <a:rPr lang="en-GB" sz="1300" b="0" i="0">
              <a:solidFill>
                <a:schemeClr val="dk1"/>
              </a:solidFill>
              <a:effectLst/>
              <a:latin typeface="Avenir Light" panose="020B0402020203020204" pitchFamily="34" charset="77"/>
              <a:ea typeface="+mn-ea"/>
              <a:cs typeface="+mn-cs"/>
            </a:rPr>
            <a:t>D-R-I-V-E coaching model was developed by BE UNSTOPPABLE, with an insightful, systemized approach to coaching, where both coaches and coachees can work through a process that allows them to DRIVE in any direction they wish, taking individuals, teams and organisations towards their own destination of success, so that their lives are a product of choice, rather than circumstance.</a:t>
          </a:r>
          <a:endParaRPr lang="en-AU" sz="1300" b="0" i="0">
            <a:solidFill>
              <a:schemeClr val="dk1"/>
            </a:solidFill>
            <a:effectLst/>
            <a:latin typeface="Avenir Light" panose="020B0402020203020204" pitchFamily="34" charset="77"/>
            <a:ea typeface="+mn-ea"/>
            <a:cs typeface="+mn-cs"/>
          </a:endParaRPr>
        </a:p>
        <a:p>
          <a:r>
            <a:rPr lang="en-AU" sz="1300" b="0" i="0">
              <a:solidFill>
                <a:schemeClr val="dk1"/>
              </a:solidFill>
              <a:effectLst/>
              <a:latin typeface="Avenir Light" panose="020B0402020203020204" pitchFamily="34" charset="77"/>
              <a:ea typeface="+mn-ea"/>
              <a:cs typeface="+mn-cs"/>
            </a:rPr>
            <a:t> </a:t>
          </a:r>
        </a:p>
        <a:p>
          <a:r>
            <a:rPr lang="en-AU" sz="1300" b="0" i="0">
              <a:solidFill>
                <a:schemeClr val="dk1"/>
              </a:solidFill>
              <a:effectLst/>
              <a:latin typeface="Avenir Light" panose="020B0402020203020204" pitchFamily="34" charset="77"/>
              <a:ea typeface="+mn-ea"/>
              <a:cs typeface="+mn-cs"/>
            </a:rPr>
            <a:t>What is a DRIVER?</a:t>
          </a:r>
          <a:r>
            <a:rPr lang="en-AU" sz="1300" b="0" i="0" baseline="0">
              <a:solidFill>
                <a:schemeClr val="dk1"/>
              </a:solidFill>
              <a:effectLst/>
              <a:latin typeface="Avenir Light" panose="020B0402020203020204" pitchFamily="34" charset="77"/>
              <a:ea typeface="+mn-ea"/>
              <a:cs typeface="+mn-cs"/>
            </a:rPr>
            <a:t>  ... </a:t>
          </a:r>
          <a:r>
            <a:rPr lang="en-AU" sz="1300" b="0" i="0">
              <a:solidFill>
                <a:schemeClr val="dk1"/>
              </a:solidFill>
              <a:effectLst/>
              <a:latin typeface="Avenir Light" panose="020B0402020203020204" pitchFamily="34" charset="77"/>
              <a:ea typeface="+mn-ea"/>
              <a:cs typeface="+mn-cs"/>
            </a:rPr>
            <a:t>A ‘driver’ is a factor or catalyst that influences an outcome, causing something to happen, develop, change or be experienced. </a:t>
          </a:r>
        </a:p>
        <a:p>
          <a:r>
            <a:rPr lang="en-AU" sz="1300" b="0" i="0">
              <a:solidFill>
                <a:schemeClr val="dk1"/>
              </a:solidFill>
              <a:effectLst/>
              <a:latin typeface="Avenir Light" panose="020B0402020203020204" pitchFamily="34" charset="77"/>
              <a:ea typeface="+mn-ea"/>
              <a:cs typeface="+mn-cs"/>
            </a:rPr>
            <a:t> </a:t>
          </a:r>
        </a:p>
        <a:p>
          <a:r>
            <a:rPr lang="en-AU" sz="1300" b="0" i="0">
              <a:solidFill>
                <a:schemeClr val="dk1"/>
              </a:solidFill>
              <a:effectLst/>
              <a:latin typeface="Avenir Light" panose="020B0402020203020204" pitchFamily="34" charset="77"/>
              <a:ea typeface="+mn-ea"/>
              <a:cs typeface="+mn-cs"/>
            </a:rPr>
            <a:t>BE UNSTOPPABLE DRIVERS are a collection of foundational universal wisdom, proven through centuries of application and decades of psychological and behavioural studies. These ‘drivers’ provide a framework for peak performance thinking, with mental and emotional conditioning, resulting in focused decisions and actions towards one’s desires, by enhancing the ability to harness personal strength and high self-worth for better performance, increasing levels of resilience to overcome challenges, a proactive mindset to take responsibility for decisions, actions and outcomes, mindfully connecting, communicating and building relationships that flourish in all areas of life.</a:t>
          </a:r>
        </a:p>
        <a:p>
          <a:r>
            <a:rPr lang="en-AU" sz="1300" b="0" i="0">
              <a:solidFill>
                <a:schemeClr val="dk1"/>
              </a:solidFill>
              <a:effectLst/>
              <a:latin typeface="Avenir Light" panose="020B0402020203020204" pitchFamily="34" charset="77"/>
              <a:ea typeface="+mn-ea"/>
              <a:cs typeface="+mn-cs"/>
            </a:rPr>
            <a:t> </a:t>
          </a:r>
        </a:p>
        <a:p>
          <a:r>
            <a:rPr lang="en-AU" sz="1300" b="0" i="0">
              <a:solidFill>
                <a:schemeClr val="dk1"/>
              </a:solidFill>
              <a:effectLst/>
              <a:latin typeface="Avenir Light" panose="020B0402020203020204" pitchFamily="34" charset="77"/>
              <a:ea typeface="+mn-ea"/>
              <a:cs typeface="+mn-cs"/>
            </a:rPr>
            <a:t>The in-depth understanding and application of the BE UNSTOPPABLE DRIVERS can be utilised as individual components for targeted development, or collectively for holistic development. The applied combination of these BE UNSTOPPABLE DRIVERS creates a powerful, positive, sustainable change in anyone or organisation who mindfully and consciously uses them to DRIVE their life and business! </a:t>
          </a:r>
        </a:p>
      </xdr:txBody>
    </xdr:sp>
    <xdr:clientData/>
  </xdr:twoCellAnchor>
  <xdr:twoCellAnchor>
    <xdr:from>
      <xdr:col>0</xdr:col>
      <xdr:colOff>283721</xdr:colOff>
      <xdr:row>31</xdr:row>
      <xdr:rowOff>148618</xdr:rowOff>
    </xdr:from>
    <xdr:to>
      <xdr:col>3</xdr:col>
      <xdr:colOff>1459147</xdr:colOff>
      <xdr:row>49</xdr:row>
      <xdr:rowOff>162128</xdr:rowOff>
    </xdr:to>
    <xdr:sp macro="" textlink="">
      <xdr:nvSpPr>
        <xdr:cNvPr id="3" name="TextBox 2">
          <a:extLst>
            <a:ext uri="{FF2B5EF4-FFF2-40B4-BE49-F238E27FC236}">
              <a16:creationId xmlns:a16="http://schemas.microsoft.com/office/drawing/2014/main" id="{148C783B-EF55-0940-9D8F-38EF723B6C4A}"/>
            </a:ext>
          </a:extLst>
        </xdr:cNvPr>
        <xdr:cNvSpPr txBox="1"/>
      </xdr:nvSpPr>
      <xdr:spPr>
        <a:xfrm>
          <a:off x="283721" y="6944469"/>
          <a:ext cx="6579681" cy="39045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AU" sz="1500" b="0" i="0">
              <a:solidFill>
                <a:schemeClr val="dk1"/>
              </a:solidFill>
              <a:effectLst/>
              <a:latin typeface="Avenir Light" panose="020B0402020203020204" pitchFamily="34" charset="77"/>
              <a:ea typeface="+mn-ea"/>
              <a:cs typeface="+mn-cs"/>
            </a:rPr>
            <a:t>BE UNSTOPPABLE has classified six categories of targeted development areas that successful people harness for optimum results. All humans activate a level of each of these drivers within themselves, some stronger than others. This tool is designed to help you identify your natural application of the drivers and target areas for learning and development, helping you strengthen your mindset to achieve your desired life outcomes.</a:t>
          </a:r>
        </a:p>
        <a:p>
          <a:endParaRPr lang="en-GB" sz="1000" b="1" i="0">
            <a:latin typeface="Avenir Heavy" panose="02000503020000020003" pitchFamily="2" charset="0"/>
          </a:endParaRPr>
        </a:p>
        <a:p>
          <a:r>
            <a:rPr lang="en-AU" sz="1100" b="1" i="0">
              <a:solidFill>
                <a:schemeClr val="dk1"/>
              </a:solidFill>
              <a:effectLst/>
              <a:latin typeface="Avenir Heavy" panose="02000503020000020003" pitchFamily="2" charset="0"/>
              <a:ea typeface="+mn-ea"/>
              <a:cs typeface="+mn-cs"/>
            </a:rPr>
            <a:t>	</a:t>
          </a:r>
          <a:r>
            <a:rPr lang="en-AU" sz="1500" b="1" i="0">
              <a:solidFill>
                <a:schemeClr val="bg1">
                  <a:lumMod val="50000"/>
                </a:schemeClr>
              </a:solidFill>
              <a:effectLst/>
              <a:latin typeface="Avenir Heavy" panose="02000503020000020003" pitchFamily="2" charset="0"/>
              <a:ea typeface="+mn-ea"/>
              <a:cs typeface="+mn-cs"/>
            </a:rPr>
            <a:t>BE</a:t>
          </a:r>
          <a:r>
            <a:rPr lang="en-AU" sz="1500" b="1" i="0">
              <a:solidFill>
                <a:schemeClr val="dk1"/>
              </a:solidFill>
              <a:effectLst/>
              <a:latin typeface="Avenir Heavy" panose="02000503020000020003" pitchFamily="2" charset="0"/>
              <a:ea typeface="+mn-ea"/>
              <a:cs typeface="+mn-cs"/>
            </a:rPr>
            <a:t> SIGNIFICANT </a:t>
          </a:r>
        </a:p>
        <a:p>
          <a:endParaRPr lang="en-AU" sz="500" b="1" i="0">
            <a:solidFill>
              <a:schemeClr val="dk1"/>
            </a:solidFill>
            <a:effectLst/>
            <a:latin typeface="Avenir Heavy" panose="02000503020000020003" pitchFamily="2" charset="0"/>
            <a:ea typeface="+mn-ea"/>
            <a:cs typeface="+mn-cs"/>
          </a:endParaRPr>
        </a:p>
        <a:p>
          <a:r>
            <a:rPr lang="en-AU" sz="1500" b="1" i="0">
              <a:solidFill>
                <a:schemeClr val="dk1"/>
              </a:solidFill>
              <a:effectLst/>
              <a:latin typeface="Avenir Heavy" panose="02000503020000020003" pitchFamily="2" charset="0"/>
              <a:ea typeface="+mn-ea"/>
              <a:cs typeface="+mn-cs"/>
            </a:rPr>
            <a:t>	</a:t>
          </a:r>
          <a:r>
            <a:rPr lang="en-AU" sz="1500" b="1" i="0">
              <a:solidFill>
                <a:schemeClr val="bg1">
                  <a:lumMod val="50000"/>
                </a:schemeClr>
              </a:solidFill>
              <a:effectLst/>
              <a:latin typeface="Avenir Heavy" panose="02000503020000020003" pitchFamily="2" charset="0"/>
              <a:ea typeface="+mn-ea"/>
              <a:cs typeface="+mn-cs"/>
            </a:rPr>
            <a:t>BE</a:t>
          </a:r>
          <a:r>
            <a:rPr lang="en-AU" sz="1500" b="1" i="0">
              <a:solidFill>
                <a:schemeClr val="dk1"/>
              </a:solidFill>
              <a:effectLst/>
              <a:latin typeface="Avenir Heavy" panose="02000503020000020003" pitchFamily="2" charset="0"/>
              <a:ea typeface="+mn-ea"/>
              <a:cs typeface="+mn-cs"/>
            </a:rPr>
            <a:t> RESILIENT</a:t>
          </a:r>
        </a:p>
        <a:p>
          <a:endParaRPr lang="en-AU" sz="500" b="1" i="0">
            <a:solidFill>
              <a:schemeClr val="dk1"/>
            </a:solidFill>
            <a:effectLst/>
            <a:latin typeface="Avenir Heavy" panose="02000503020000020003" pitchFamily="2" charset="0"/>
            <a:ea typeface="+mn-ea"/>
            <a:cs typeface="+mn-cs"/>
          </a:endParaRPr>
        </a:p>
        <a:p>
          <a:r>
            <a:rPr lang="en-AU" sz="1500" b="1" i="0">
              <a:solidFill>
                <a:schemeClr val="dk1"/>
              </a:solidFill>
              <a:effectLst/>
              <a:latin typeface="Avenir Heavy" panose="02000503020000020003" pitchFamily="2" charset="0"/>
              <a:ea typeface="+mn-ea"/>
              <a:cs typeface="+mn-cs"/>
            </a:rPr>
            <a:t>	</a:t>
          </a:r>
          <a:r>
            <a:rPr lang="en-AU" sz="1500" b="1" i="0">
              <a:solidFill>
                <a:schemeClr val="bg1">
                  <a:lumMod val="50000"/>
                </a:schemeClr>
              </a:solidFill>
              <a:effectLst/>
              <a:latin typeface="Avenir Heavy" panose="02000503020000020003" pitchFamily="2" charset="0"/>
              <a:ea typeface="+mn-ea"/>
              <a:cs typeface="+mn-cs"/>
            </a:rPr>
            <a:t>BE</a:t>
          </a:r>
          <a:r>
            <a:rPr lang="en-AU" sz="1500" b="1" i="0">
              <a:solidFill>
                <a:schemeClr val="dk1"/>
              </a:solidFill>
              <a:effectLst/>
              <a:latin typeface="Avenir Heavy" panose="02000503020000020003" pitchFamily="2" charset="0"/>
              <a:ea typeface="+mn-ea"/>
              <a:cs typeface="+mn-cs"/>
            </a:rPr>
            <a:t> PROACTIVE</a:t>
          </a:r>
        </a:p>
        <a:p>
          <a:endParaRPr lang="en-AU" sz="500" b="1" i="0">
            <a:solidFill>
              <a:schemeClr val="dk1"/>
            </a:solidFill>
            <a:effectLst/>
            <a:latin typeface="Avenir Heavy" panose="02000503020000020003" pitchFamily="2" charset="0"/>
            <a:ea typeface="+mn-ea"/>
            <a:cs typeface="+mn-cs"/>
          </a:endParaRPr>
        </a:p>
        <a:p>
          <a:r>
            <a:rPr lang="en-AU" sz="1500" b="1" i="0">
              <a:solidFill>
                <a:schemeClr val="dk1"/>
              </a:solidFill>
              <a:effectLst/>
              <a:latin typeface="Avenir Heavy" panose="02000503020000020003" pitchFamily="2" charset="0"/>
              <a:ea typeface="+mn-ea"/>
              <a:cs typeface="+mn-cs"/>
            </a:rPr>
            <a:t>	</a:t>
          </a:r>
          <a:r>
            <a:rPr lang="en-AU" sz="1500" b="1" i="0">
              <a:solidFill>
                <a:schemeClr val="bg1">
                  <a:lumMod val="50000"/>
                </a:schemeClr>
              </a:solidFill>
              <a:effectLst/>
              <a:latin typeface="Avenir Heavy" panose="02000503020000020003" pitchFamily="2" charset="0"/>
              <a:ea typeface="+mn-ea"/>
              <a:cs typeface="+mn-cs"/>
            </a:rPr>
            <a:t>BE</a:t>
          </a:r>
          <a:r>
            <a:rPr lang="en-AU" sz="1500" b="1" i="0">
              <a:solidFill>
                <a:schemeClr val="dk1"/>
              </a:solidFill>
              <a:effectLst/>
              <a:latin typeface="Avenir Heavy" panose="02000503020000020003" pitchFamily="2" charset="0"/>
              <a:ea typeface="+mn-ea"/>
              <a:cs typeface="+mn-cs"/>
            </a:rPr>
            <a:t> CONNECTED­­</a:t>
          </a:r>
        </a:p>
        <a:p>
          <a:endParaRPr lang="en-AU" sz="500" b="1" i="0">
            <a:solidFill>
              <a:schemeClr val="dk1"/>
            </a:solidFill>
            <a:effectLst/>
            <a:latin typeface="Avenir Heavy" panose="02000503020000020003" pitchFamily="2" charset="0"/>
            <a:ea typeface="+mn-ea"/>
            <a:cs typeface="+mn-cs"/>
          </a:endParaRPr>
        </a:p>
        <a:p>
          <a:r>
            <a:rPr lang="en-AU" sz="1500" b="1" i="0">
              <a:solidFill>
                <a:schemeClr val="dk1"/>
              </a:solidFill>
              <a:effectLst/>
              <a:latin typeface="Avenir Heavy" panose="02000503020000020003" pitchFamily="2" charset="0"/>
              <a:ea typeface="+mn-ea"/>
              <a:cs typeface="+mn-cs"/>
            </a:rPr>
            <a:t>	</a:t>
          </a:r>
          <a:r>
            <a:rPr lang="en-AU" sz="1500" b="1" i="0">
              <a:solidFill>
                <a:schemeClr val="bg1">
                  <a:lumMod val="50000"/>
                </a:schemeClr>
              </a:solidFill>
              <a:effectLst/>
              <a:latin typeface="Avenir Heavy" panose="02000503020000020003" pitchFamily="2" charset="0"/>
              <a:ea typeface="+mn-ea"/>
              <a:cs typeface="+mn-cs"/>
            </a:rPr>
            <a:t>BE</a:t>
          </a:r>
          <a:r>
            <a:rPr lang="en-AU" sz="1500" b="1" i="0">
              <a:solidFill>
                <a:schemeClr val="dk1"/>
              </a:solidFill>
              <a:effectLst/>
              <a:latin typeface="Avenir Heavy" panose="02000503020000020003" pitchFamily="2" charset="0"/>
              <a:ea typeface="+mn-ea"/>
              <a:cs typeface="+mn-cs"/>
            </a:rPr>
            <a:t> DRIVEN</a:t>
          </a:r>
        </a:p>
        <a:p>
          <a:endParaRPr lang="en-AU" sz="500" b="1" i="0">
            <a:solidFill>
              <a:schemeClr val="dk1"/>
            </a:solidFill>
            <a:effectLst/>
            <a:latin typeface="Avenir Heavy" panose="02000503020000020003" pitchFamily="2" charset="0"/>
            <a:ea typeface="+mn-ea"/>
            <a:cs typeface="+mn-cs"/>
          </a:endParaRPr>
        </a:p>
        <a:p>
          <a:r>
            <a:rPr lang="en-AU" sz="1500" b="1" i="0">
              <a:solidFill>
                <a:schemeClr val="dk1"/>
              </a:solidFill>
              <a:effectLst/>
              <a:latin typeface="Avenir Heavy" panose="02000503020000020003" pitchFamily="2" charset="0"/>
              <a:ea typeface="+mn-ea"/>
              <a:cs typeface="+mn-cs"/>
            </a:rPr>
            <a:t>	</a:t>
          </a:r>
          <a:r>
            <a:rPr lang="en-AU" sz="1500" b="1" i="0">
              <a:solidFill>
                <a:schemeClr val="bg1">
                  <a:lumMod val="50000"/>
                </a:schemeClr>
              </a:solidFill>
              <a:effectLst/>
              <a:latin typeface="Avenir Heavy" panose="02000503020000020003" pitchFamily="2" charset="0"/>
              <a:ea typeface="+mn-ea"/>
              <a:cs typeface="+mn-cs"/>
            </a:rPr>
            <a:t>BE</a:t>
          </a:r>
          <a:r>
            <a:rPr lang="en-AU" sz="1500" b="1" i="0">
              <a:solidFill>
                <a:schemeClr val="dk1"/>
              </a:solidFill>
              <a:effectLst/>
              <a:latin typeface="Avenir Heavy" panose="02000503020000020003" pitchFamily="2" charset="0"/>
              <a:ea typeface="+mn-ea"/>
              <a:cs typeface="+mn-cs"/>
            </a:rPr>
            <a:t> CHALLENGED</a:t>
          </a:r>
        </a:p>
      </xdr:txBody>
    </xdr:sp>
    <xdr:clientData/>
  </xdr:twoCellAnchor>
  <xdr:twoCellAnchor editAs="oneCell">
    <xdr:from>
      <xdr:col>1</xdr:col>
      <xdr:colOff>999788</xdr:colOff>
      <xdr:row>48</xdr:row>
      <xdr:rowOff>54043</xdr:rowOff>
    </xdr:from>
    <xdr:to>
      <xdr:col>1</xdr:col>
      <xdr:colOff>2835992</xdr:colOff>
      <xdr:row>49</xdr:row>
      <xdr:rowOff>148615</xdr:rowOff>
    </xdr:to>
    <xdr:pic>
      <xdr:nvPicPr>
        <xdr:cNvPr id="6" name="Picture 5">
          <a:extLst>
            <a:ext uri="{FF2B5EF4-FFF2-40B4-BE49-F238E27FC236}">
              <a16:creationId xmlns:a16="http://schemas.microsoft.com/office/drawing/2014/main" id="{2772C69F-CBC9-F14C-9468-E75F3E55FDD8}"/>
            </a:ext>
          </a:extLst>
        </xdr:cNvPr>
        <xdr:cNvPicPr>
          <a:picLocks noChangeAspect="1"/>
        </xdr:cNvPicPr>
      </xdr:nvPicPr>
      <xdr:blipFill>
        <a:blip xmlns:r="http://schemas.openxmlformats.org/officeDocument/2006/relationships" r:embed="rId2"/>
        <a:stretch>
          <a:fillRect/>
        </a:stretch>
      </xdr:blipFill>
      <xdr:spPr>
        <a:xfrm>
          <a:off x="1215958" y="10524788"/>
          <a:ext cx="1836204" cy="310742"/>
        </a:xfrm>
        <a:prstGeom prst="rect">
          <a:avLst/>
        </a:prstGeom>
      </xdr:spPr>
    </xdr:pic>
    <xdr:clientData/>
  </xdr:twoCellAnchor>
  <xdr:twoCellAnchor>
    <xdr:from>
      <xdr:col>3</xdr:col>
      <xdr:colOff>2121170</xdr:colOff>
      <xdr:row>31</xdr:row>
      <xdr:rowOff>175638</xdr:rowOff>
    </xdr:from>
    <xdr:to>
      <xdr:col>9</xdr:col>
      <xdr:colOff>1121392</xdr:colOff>
      <xdr:row>48</xdr:row>
      <xdr:rowOff>202660</xdr:rowOff>
    </xdr:to>
    <xdr:sp macro="" textlink="">
      <xdr:nvSpPr>
        <xdr:cNvPr id="7" name="TextBox 6">
          <a:extLst>
            <a:ext uri="{FF2B5EF4-FFF2-40B4-BE49-F238E27FC236}">
              <a16:creationId xmlns:a16="http://schemas.microsoft.com/office/drawing/2014/main" id="{00AA0BBA-16AD-B244-902A-1DA2FC96537F}"/>
            </a:ext>
          </a:extLst>
        </xdr:cNvPr>
        <xdr:cNvSpPr txBox="1"/>
      </xdr:nvSpPr>
      <xdr:spPr>
        <a:xfrm>
          <a:off x="7525425" y="6971489"/>
          <a:ext cx="6768839" cy="37019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600" b="1" i="0">
              <a:solidFill>
                <a:srgbClr val="0070C0"/>
              </a:solidFill>
              <a:effectLst/>
              <a:latin typeface="Avenir Heavy" panose="02000503020000020003" pitchFamily="2" charset="0"/>
              <a:ea typeface="+mn-ea"/>
              <a:cs typeface="+mn-cs"/>
            </a:rPr>
            <a:t>INSTRUCTIONS</a:t>
          </a:r>
        </a:p>
        <a:p>
          <a:endParaRPr lang="en-AU" sz="1200" b="1" i="0">
            <a:solidFill>
              <a:schemeClr val="dk1"/>
            </a:solidFill>
            <a:effectLst/>
            <a:latin typeface="Avenir Heavy" panose="02000503020000020003" pitchFamily="2" charset="0"/>
            <a:ea typeface="+mn-ea"/>
            <a:cs typeface="+mn-cs"/>
          </a:endParaRPr>
        </a:p>
        <a:p>
          <a:pPr lvl="0"/>
          <a:r>
            <a:rPr lang="en-US" sz="1500" b="0" i="0">
              <a:solidFill>
                <a:schemeClr val="dk1"/>
              </a:solidFill>
              <a:effectLst/>
              <a:latin typeface="Avenir Light" panose="020B0402020203020204" pitchFamily="34" charset="77"/>
              <a:ea typeface="+mn-ea"/>
              <a:cs typeface="+mn-cs"/>
            </a:rPr>
            <a:t>Read each statement and select the response that best describes your natural behaviour.</a:t>
          </a:r>
        </a:p>
        <a:p>
          <a:pPr lvl="0"/>
          <a:endParaRPr lang="en-AU" sz="1500" b="0" i="0">
            <a:solidFill>
              <a:schemeClr val="dk1"/>
            </a:solidFill>
            <a:effectLst/>
            <a:latin typeface="Avenir Light" panose="020B0402020203020204" pitchFamily="34" charset="77"/>
            <a:ea typeface="+mn-ea"/>
            <a:cs typeface="+mn-cs"/>
          </a:endParaRPr>
        </a:p>
        <a:p>
          <a:pPr lvl="0"/>
          <a:r>
            <a:rPr lang="en-AU" sz="1500" b="1" i="0">
              <a:solidFill>
                <a:srgbClr val="0070C0"/>
              </a:solidFill>
              <a:effectLst/>
              <a:latin typeface="Avenir Light" panose="020B0402020203020204" pitchFamily="34" charset="77"/>
              <a:ea typeface="+mn-ea"/>
              <a:cs typeface="+mn-cs"/>
            </a:rPr>
            <a:t>Use the drop-down menu to select "YES" in the column of your choice. </a:t>
          </a:r>
        </a:p>
        <a:p>
          <a:pPr lvl="0"/>
          <a:r>
            <a:rPr lang="en-AU" sz="1500" b="0" i="0">
              <a:solidFill>
                <a:schemeClr val="dk1"/>
              </a:solidFill>
              <a:effectLst/>
              <a:latin typeface="Avenir Light" panose="020B0402020203020204" pitchFamily="34" charset="77"/>
              <a:ea typeface="+mn-ea"/>
              <a:cs typeface="+mn-cs"/>
            </a:rPr>
            <a:t>Select only one YES response per statement.</a:t>
          </a:r>
        </a:p>
        <a:p>
          <a:pPr lvl="0"/>
          <a:endParaRPr lang="en-AU" sz="1500" b="0" i="0">
            <a:solidFill>
              <a:schemeClr val="dk1"/>
            </a:solidFill>
            <a:effectLst/>
            <a:latin typeface="Avenir Light" panose="020B0402020203020204" pitchFamily="34" charset="77"/>
            <a:ea typeface="+mn-ea"/>
            <a:cs typeface="+mn-cs"/>
          </a:endParaRPr>
        </a:p>
        <a:p>
          <a:pPr lvl="0"/>
          <a:r>
            <a:rPr lang="en-US" sz="1500" b="0" i="0">
              <a:solidFill>
                <a:schemeClr val="dk1"/>
              </a:solidFill>
              <a:effectLst/>
              <a:latin typeface="Avenir Light" panose="020B0402020203020204" pitchFamily="34" charset="77"/>
              <a:ea typeface="+mn-ea"/>
              <a:cs typeface="+mn-cs"/>
            </a:rPr>
            <a:t>The</a:t>
          </a:r>
          <a:r>
            <a:rPr lang="en-US" sz="1500" b="0" i="0" baseline="0">
              <a:solidFill>
                <a:schemeClr val="dk1"/>
              </a:solidFill>
              <a:effectLst/>
              <a:latin typeface="Avenir Light" panose="020B0402020203020204" pitchFamily="34" charset="77"/>
              <a:ea typeface="+mn-ea"/>
              <a:cs typeface="+mn-cs"/>
            </a:rPr>
            <a:t> </a:t>
          </a:r>
          <a:r>
            <a:rPr lang="en-US" sz="1500" b="0" i="0">
              <a:solidFill>
                <a:schemeClr val="dk1"/>
              </a:solidFill>
              <a:effectLst/>
              <a:latin typeface="Avenir Light" panose="020B0402020203020204" pitchFamily="34" charset="77"/>
              <a:ea typeface="+mn-ea"/>
              <a:cs typeface="+mn-cs"/>
            </a:rPr>
            <a:t>responses must represent what you really are … not what you want others to think you are. Be honest.</a:t>
          </a:r>
          <a:r>
            <a:rPr lang="en-US" sz="1500" b="0" i="0" baseline="0">
              <a:solidFill>
                <a:schemeClr val="dk1"/>
              </a:solidFill>
              <a:effectLst/>
              <a:latin typeface="Avenir Light" panose="020B0402020203020204" pitchFamily="34" charset="77"/>
              <a:ea typeface="+mn-ea"/>
              <a:cs typeface="+mn-cs"/>
            </a:rPr>
            <a:t> </a:t>
          </a:r>
          <a:r>
            <a:rPr lang="en-US" sz="1500" b="0" i="0">
              <a:solidFill>
                <a:schemeClr val="dk1"/>
              </a:solidFill>
              <a:effectLst/>
              <a:latin typeface="Avenir Light" panose="020B0402020203020204" pitchFamily="34" charset="77"/>
              <a:ea typeface="+mn-ea"/>
              <a:cs typeface="+mn-cs"/>
            </a:rPr>
            <a:t>There are no wrong or right answers.</a:t>
          </a:r>
        </a:p>
        <a:p>
          <a:pPr lvl="0"/>
          <a:endParaRPr lang="en-AU" sz="1500" b="0" i="0">
            <a:solidFill>
              <a:schemeClr val="dk1"/>
            </a:solidFill>
            <a:effectLst/>
            <a:latin typeface="Avenir Light" panose="020B0402020203020204" pitchFamily="34" charset="77"/>
            <a:ea typeface="+mn-ea"/>
            <a:cs typeface="+mn-cs"/>
          </a:endParaRPr>
        </a:p>
        <a:p>
          <a:pPr lvl="0"/>
          <a:r>
            <a:rPr lang="en-US" sz="1500" b="0" i="0">
              <a:solidFill>
                <a:schemeClr val="dk1"/>
              </a:solidFill>
              <a:effectLst/>
              <a:latin typeface="Avenir Light" panose="020B0402020203020204" pitchFamily="34" charset="77"/>
              <a:ea typeface="+mn-ea"/>
              <a:cs typeface="+mn-cs"/>
            </a:rPr>
            <a:t>When you have completed answering all the statements, a percentage indicating the level you naturally apply for each of the BE UNSTOPPABLE DRIVERS will appear at the end of the assessment.</a:t>
          </a:r>
          <a:endParaRPr lang="en-AU" sz="1500" b="0" i="0">
            <a:solidFill>
              <a:schemeClr val="dk1"/>
            </a:solidFill>
            <a:effectLst/>
            <a:latin typeface="Avenir Light" panose="020B0402020203020204" pitchFamily="34" charset="77"/>
            <a:ea typeface="+mn-ea"/>
            <a:cs typeface="+mn-cs"/>
          </a:endParaRPr>
        </a:p>
        <a:p>
          <a:endParaRPr lang="en-GB" sz="1100" b="0" i="0">
            <a:latin typeface="Avenir Light" panose="020B0402020203020204" pitchFamily="34" charset="77"/>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352776</xdr:colOff>
      <xdr:row>0</xdr:row>
      <xdr:rowOff>70556</xdr:rowOff>
    </xdr:from>
    <xdr:to>
      <xdr:col>1</xdr:col>
      <xdr:colOff>2356553</xdr:colOff>
      <xdr:row>2</xdr:row>
      <xdr:rowOff>227629</xdr:rowOff>
    </xdr:to>
    <xdr:pic>
      <xdr:nvPicPr>
        <xdr:cNvPr id="4" name="Picture 3">
          <a:extLst>
            <a:ext uri="{FF2B5EF4-FFF2-40B4-BE49-F238E27FC236}">
              <a16:creationId xmlns:a16="http://schemas.microsoft.com/office/drawing/2014/main" id="{65DB769E-F7BA-5345-95E7-62E9D9FA0ABC}"/>
            </a:ext>
          </a:extLst>
        </xdr:cNvPr>
        <xdr:cNvPicPr>
          <a:picLocks noChangeAspect="1"/>
        </xdr:cNvPicPr>
      </xdr:nvPicPr>
      <xdr:blipFill>
        <a:blip xmlns:r="http://schemas.openxmlformats.org/officeDocument/2006/relationships" r:embed="rId1"/>
        <a:stretch>
          <a:fillRect/>
        </a:stretch>
      </xdr:blipFill>
      <xdr:spPr>
        <a:xfrm>
          <a:off x="352776" y="70556"/>
          <a:ext cx="2737555" cy="1257740"/>
        </a:xfrm>
        <a:prstGeom prst="rect">
          <a:avLst/>
        </a:prstGeom>
      </xdr:spPr>
    </xdr:pic>
    <xdr:clientData/>
  </xdr:twoCellAnchor>
</xdr:wsDr>
</file>

<file path=xl/theme/theme1.xml><?xml version="1.0" encoding="utf-8"?>
<a:theme xmlns:a="http://schemas.openxmlformats.org/drawingml/2006/main" name="Office Theme">
  <a:themeElements>
    <a:clrScheme name="Module">
      <a:dk1>
        <a:sysClr val="windowText" lastClr="000000"/>
      </a:dk1>
      <a:lt1>
        <a:sysClr val="window" lastClr="FFFFFF"/>
      </a:lt1>
      <a:dk2>
        <a:srgbClr val="5A6378"/>
      </a:dk2>
      <a:lt2>
        <a:srgbClr val="D4D4D6"/>
      </a:lt2>
      <a:accent1>
        <a:srgbClr val="F0AD00"/>
      </a:accent1>
      <a:accent2>
        <a:srgbClr val="60B5CC"/>
      </a:accent2>
      <a:accent3>
        <a:srgbClr val="E66C7D"/>
      </a:accent3>
      <a:accent4>
        <a:srgbClr val="6BB76D"/>
      </a:accent4>
      <a:accent5>
        <a:srgbClr val="E88651"/>
      </a:accent5>
      <a:accent6>
        <a:srgbClr val="C64847"/>
      </a:accent6>
      <a:hlink>
        <a:srgbClr val="168BBA"/>
      </a:hlink>
      <a:folHlink>
        <a:srgbClr val="680000"/>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beunstoppablecoaching.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H96"/>
  <sheetViews>
    <sheetView showGridLines="0" tabSelected="1" zoomScale="94" zoomScaleNormal="94" workbookViewId="0">
      <selection activeCell="I1" sqref="I1"/>
    </sheetView>
  </sheetViews>
  <sheetFormatPr baseColWidth="10" defaultColWidth="12.5" defaultRowHeight="17"/>
  <cols>
    <col min="1" max="1" width="3.6640625" style="1" customWidth="1"/>
    <col min="2" max="2" width="49.5" style="1" customWidth="1"/>
    <col min="3" max="3" width="17.6640625" style="1" customWidth="1"/>
    <col min="4" max="4" width="33.6640625" style="1" customWidth="1"/>
    <col min="5" max="5" width="17.83203125" style="1" customWidth="1"/>
    <col min="6" max="8" width="12.5" style="2"/>
    <col min="9" max="9" width="12.6640625" style="1" customWidth="1"/>
    <col min="10" max="10" width="19.33203125" style="1" customWidth="1"/>
    <col min="11" max="16384" width="12.5" style="1"/>
  </cols>
  <sheetData>
    <row r="2" spans="2:3" ht="19">
      <c r="C2" s="48" t="s">
        <v>1</v>
      </c>
    </row>
    <row r="3" spans="2:3" ht="23" customHeight="1">
      <c r="C3" s="45" t="s">
        <v>89</v>
      </c>
    </row>
    <row r="5" spans="2:3" ht="23">
      <c r="C5" s="47" t="s">
        <v>88</v>
      </c>
    </row>
    <row r="9" spans="2:3" ht="20">
      <c r="B9" s="44" t="s">
        <v>0</v>
      </c>
    </row>
    <row r="10" spans="2:3" ht="11" customHeight="1"/>
    <row r="11" spans="2:3">
      <c r="B11" s="3"/>
    </row>
    <row r="80" spans="2:2">
      <c r="B80" s="9" t="s">
        <v>70</v>
      </c>
    </row>
    <row r="81" spans="2:4">
      <c r="B81" s="10" t="s">
        <v>69</v>
      </c>
      <c r="C81" s="11">
        <v>7</v>
      </c>
      <c r="D81" s="12" t="s">
        <v>72</v>
      </c>
    </row>
    <row r="82" spans="2:4">
      <c r="B82" s="13" t="s">
        <v>4</v>
      </c>
      <c r="C82" s="14">
        <v>6</v>
      </c>
      <c r="D82" s="15" t="s">
        <v>72</v>
      </c>
    </row>
    <row r="83" spans="2:4">
      <c r="B83" s="16" t="s">
        <v>5</v>
      </c>
      <c r="C83" s="17">
        <v>5</v>
      </c>
      <c r="D83" s="18" t="s">
        <v>72</v>
      </c>
    </row>
    <row r="84" spans="2:4">
      <c r="B84" s="7" t="s">
        <v>6</v>
      </c>
      <c r="C84" s="2">
        <v>4</v>
      </c>
      <c r="D84" s="8" t="s">
        <v>72</v>
      </c>
    </row>
    <row r="85" spans="2:4">
      <c r="B85" s="19" t="s">
        <v>7</v>
      </c>
      <c r="C85" s="20">
        <v>3</v>
      </c>
      <c r="D85" s="21" t="s">
        <v>72</v>
      </c>
    </row>
    <row r="86" spans="2:4">
      <c r="B86" s="22" t="s">
        <v>8</v>
      </c>
      <c r="C86" s="23">
        <v>2</v>
      </c>
      <c r="D86" s="24" t="s">
        <v>72</v>
      </c>
    </row>
    <row r="87" spans="2:4">
      <c r="B87" s="25" t="s">
        <v>9</v>
      </c>
      <c r="C87" s="26">
        <v>1</v>
      </c>
      <c r="D87" s="27" t="s">
        <v>72</v>
      </c>
    </row>
    <row r="88" spans="2:4">
      <c r="D88" s="8"/>
    </row>
    <row r="89" spans="2:4">
      <c r="B89" s="9" t="s">
        <v>71</v>
      </c>
      <c r="D89" s="8"/>
    </row>
    <row r="90" spans="2:4">
      <c r="B90" s="25" t="s">
        <v>69</v>
      </c>
      <c r="C90" s="26">
        <v>1</v>
      </c>
      <c r="D90" s="27" t="s">
        <v>72</v>
      </c>
    </row>
    <row r="91" spans="2:4">
      <c r="B91" s="22" t="s">
        <v>4</v>
      </c>
      <c r="C91" s="23">
        <v>2</v>
      </c>
      <c r="D91" s="24" t="s">
        <v>72</v>
      </c>
    </row>
    <row r="92" spans="2:4">
      <c r="B92" s="19" t="s">
        <v>5</v>
      </c>
      <c r="C92" s="20">
        <v>3</v>
      </c>
      <c r="D92" s="21" t="s">
        <v>72</v>
      </c>
    </row>
    <row r="93" spans="2:4">
      <c r="B93" s="7" t="s">
        <v>6</v>
      </c>
      <c r="C93" s="2">
        <v>4</v>
      </c>
      <c r="D93" s="8" t="s">
        <v>72</v>
      </c>
    </row>
    <row r="94" spans="2:4">
      <c r="B94" s="16" t="s">
        <v>7</v>
      </c>
      <c r="C94" s="17">
        <v>5</v>
      </c>
      <c r="D94" s="18" t="s">
        <v>72</v>
      </c>
    </row>
    <row r="95" spans="2:4">
      <c r="B95" s="13" t="s">
        <v>8</v>
      </c>
      <c r="C95" s="14">
        <v>6</v>
      </c>
      <c r="D95" s="15" t="s">
        <v>72</v>
      </c>
    </row>
    <row r="96" spans="2:4">
      <c r="B96" s="10" t="s">
        <v>9</v>
      </c>
      <c r="C96" s="11">
        <v>7</v>
      </c>
      <c r="D96" s="12" t="s">
        <v>72</v>
      </c>
    </row>
  </sheetData>
  <phoneticPr fontId="3" type="noConversion"/>
  <hyperlinks>
    <hyperlink ref="C5" r:id="rId1" xr:uid="{70CC45CC-CB96-D84F-BEF8-87300A179A97}"/>
  </hyperlinks>
  <pageMargins left="0.7" right="0.7" top="0.75" bottom="0.75" header="0.3" footer="0.3"/>
  <pageSetup orientation="portrait" horizontalDpi="4294967293" verticalDpi="4294967293" r:id="rId2"/>
  <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AF98C3-ABA2-BD43-BAFF-6B975213A4E3}">
  <dimension ref="A1:Y83"/>
  <sheetViews>
    <sheetView showGridLines="0" zoomScale="90" zoomScaleNormal="90" workbookViewId="0">
      <pane ySplit="5" topLeftCell="A6" activePane="bottomLeft" state="frozen"/>
      <selection pane="bottomLeft" activeCell="D6" sqref="D6"/>
    </sheetView>
  </sheetViews>
  <sheetFormatPr baseColWidth="10" defaultColWidth="12.5" defaultRowHeight="17"/>
  <cols>
    <col min="1" max="1" width="9.6640625" style="42" customWidth="1"/>
    <col min="2" max="2" width="72.83203125" style="1" customWidth="1"/>
    <col min="3" max="9" width="12.5" style="28"/>
    <col min="10" max="10" width="141.33203125" style="35" customWidth="1"/>
    <col min="11" max="17" width="12.5" style="37"/>
    <col min="18" max="18" width="12.5" style="38"/>
    <col min="19" max="20" width="12.5" style="35"/>
    <col min="21" max="25" width="12.5" style="46"/>
    <col min="26" max="16384" width="12.5" style="1"/>
  </cols>
  <sheetData>
    <row r="1" spans="1:18" ht="33" customHeight="1"/>
    <row r="2" spans="1:18" ht="53" customHeight="1">
      <c r="B2" s="4" t="s">
        <v>87</v>
      </c>
    </row>
    <row r="3" spans="1:18" ht="24" customHeight="1"/>
    <row r="4" spans="1:18" ht="18" customHeight="1"/>
    <row r="5" spans="1:18" ht="35" customHeight="1">
      <c r="B5" s="31" t="s">
        <v>2</v>
      </c>
      <c r="C5" s="29" t="s">
        <v>3</v>
      </c>
      <c r="D5" s="29" t="s">
        <v>4</v>
      </c>
      <c r="E5" s="29" t="s">
        <v>5</v>
      </c>
      <c r="F5" s="29" t="s">
        <v>6</v>
      </c>
      <c r="G5" s="29" t="s">
        <v>7</v>
      </c>
      <c r="H5" s="29" t="s">
        <v>8</v>
      </c>
      <c r="I5" s="29" t="s">
        <v>9</v>
      </c>
    </row>
    <row r="6" spans="1:18" ht="50" customHeight="1">
      <c r="A6" s="41">
        <v>1</v>
      </c>
      <c r="B6" s="6" t="s">
        <v>10</v>
      </c>
      <c r="C6" s="30"/>
      <c r="D6" s="30"/>
      <c r="E6" s="30"/>
      <c r="F6" s="30"/>
      <c r="G6" s="30"/>
      <c r="H6" s="30"/>
      <c r="I6" s="30"/>
      <c r="K6" s="37" t="b">
        <f>IF(C6="YES", 7)</f>
        <v>0</v>
      </c>
      <c r="L6" s="37" t="b">
        <f>IF(D6="YES", 6)</f>
        <v>0</v>
      </c>
      <c r="M6" s="37" t="b">
        <f>IF(E6="YES", 5)</f>
        <v>0</v>
      </c>
      <c r="N6" s="37" t="b">
        <f t="shared" ref="N6:N37" si="0">IF(F6="YES", 4)</f>
        <v>0</v>
      </c>
      <c r="O6" s="37" t="b">
        <f>IF(G6="YES", 3)</f>
        <v>0</v>
      </c>
      <c r="P6" s="37" t="b">
        <f>IF(H6="YES", 2)</f>
        <v>0</v>
      </c>
      <c r="Q6" s="37" t="b">
        <f>IF(I6="YES", 1)</f>
        <v>0</v>
      </c>
      <c r="R6" s="37">
        <f t="shared" ref="R6:R37" si="1">SUM(K6:Q6)</f>
        <v>0</v>
      </c>
    </row>
    <row r="7" spans="1:18" ht="50" customHeight="1">
      <c r="A7" s="41">
        <v>2</v>
      </c>
      <c r="B7" s="6" t="s">
        <v>67</v>
      </c>
      <c r="C7" s="30"/>
      <c r="D7" s="30"/>
      <c r="E7" s="30"/>
      <c r="F7" s="30"/>
      <c r="G7" s="30"/>
      <c r="H7" s="30"/>
      <c r="I7" s="30"/>
      <c r="K7" s="37" t="b">
        <f>IF(C7="YES", 7)</f>
        <v>0</v>
      </c>
      <c r="L7" s="37" t="b">
        <f>IF(D7="YES", 6)</f>
        <v>0</v>
      </c>
      <c r="M7" s="37" t="b">
        <f>IF(E7="YES", 5)</f>
        <v>0</v>
      </c>
      <c r="N7" s="37" t="b">
        <f t="shared" si="0"/>
        <v>0</v>
      </c>
      <c r="O7" s="37" t="b">
        <f>IF(G7="YES", 3)</f>
        <v>0</v>
      </c>
      <c r="P7" s="37" t="b">
        <f>IF(H7="YES", 2)</f>
        <v>0</v>
      </c>
      <c r="Q7" s="37" t="b">
        <f>IF(I7="YES", 1)</f>
        <v>0</v>
      </c>
      <c r="R7" s="37">
        <f t="shared" si="1"/>
        <v>0</v>
      </c>
    </row>
    <row r="8" spans="1:18" ht="49" customHeight="1">
      <c r="A8" s="41">
        <v>3</v>
      </c>
      <c r="B8" s="6" t="s">
        <v>73</v>
      </c>
      <c r="C8" s="30"/>
      <c r="D8" s="30"/>
      <c r="E8" s="30"/>
      <c r="F8" s="30"/>
      <c r="G8" s="30"/>
      <c r="H8" s="30"/>
      <c r="I8" s="30"/>
      <c r="K8" s="37" t="b">
        <f>IF(C8="YES", 7)</f>
        <v>0</v>
      </c>
      <c r="L8" s="37" t="b">
        <f>IF(D8="YES", 6)</f>
        <v>0</v>
      </c>
      <c r="M8" s="37" t="b">
        <f>IF(E8="YES", 5)</f>
        <v>0</v>
      </c>
      <c r="N8" s="37" t="b">
        <f t="shared" si="0"/>
        <v>0</v>
      </c>
      <c r="O8" s="37" t="b">
        <f>IF(G8="YES", 3)</f>
        <v>0</v>
      </c>
      <c r="P8" s="37" t="b">
        <f>IF(H8="YES", 2)</f>
        <v>0</v>
      </c>
      <c r="Q8" s="37" t="b">
        <f>IF(I8="YES", 1)</f>
        <v>0</v>
      </c>
      <c r="R8" s="37">
        <f t="shared" si="1"/>
        <v>0</v>
      </c>
    </row>
    <row r="9" spans="1:18" ht="52" customHeight="1">
      <c r="A9" s="41">
        <v>4</v>
      </c>
      <c r="B9" s="6" t="s">
        <v>11</v>
      </c>
      <c r="C9" s="30"/>
      <c r="D9" s="30"/>
      <c r="E9" s="30"/>
      <c r="F9" s="30"/>
      <c r="G9" s="30"/>
      <c r="H9" s="30"/>
      <c r="I9" s="30"/>
      <c r="K9" s="37" t="b">
        <f>IF(C9="YES", 7)</f>
        <v>0</v>
      </c>
      <c r="L9" s="37" t="b">
        <f>IF(D9="YES", 6)</f>
        <v>0</v>
      </c>
      <c r="M9" s="37" t="b">
        <f>IF(E9="YES", 5)</f>
        <v>0</v>
      </c>
      <c r="N9" s="37" t="b">
        <f t="shared" si="0"/>
        <v>0</v>
      </c>
      <c r="O9" s="37" t="b">
        <f>IF(G9="YES", 3)</f>
        <v>0</v>
      </c>
      <c r="P9" s="37" t="b">
        <f>IF(H9="YES", 2)</f>
        <v>0</v>
      </c>
      <c r="Q9" s="37" t="b">
        <f>IF(I9="YES", 1)</f>
        <v>0</v>
      </c>
      <c r="R9" s="37">
        <f t="shared" si="1"/>
        <v>0</v>
      </c>
    </row>
    <row r="10" spans="1:18" ht="50" customHeight="1">
      <c r="A10" s="41">
        <v>5</v>
      </c>
      <c r="B10" s="6" t="s">
        <v>12</v>
      </c>
      <c r="C10" s="30"/>
      <c r="D10" s="30"/>
      <c r="E10" s="30"/>
      <c r="F10" s="30"/>
      <c r="G10" s="30"/>
      <c r="H10" s="30"/>
      <c r="I10" s="30"/>
      <c r="K10" s="37" t="b">
        <f>IF(C10="YES", 7)</f>
        <v>0</v>
      </c>
      <c r="L10" s="37" t="b">
        <f>IF(D10="YES", 6)</f>
        <v>0</v>
      </c>
      <c r="M10" s="37" t="b">
        <f>IF(E10="YES", 5)</f>
        <v>0</v>
      </c>
      <c r="N10" s="37" t="b">
        <f t="shared" si="0"/>
        <v>0</v>
      </c>
      <c r="O10" s="37" t="b">
        <f>IF(G10="YES", 3)</f>
        <v>0</v>
      </c>
      <c r="P10" s="37" t="b">
        <f>IF(H10="YES", 2)</f>
        <v>0</v>
      </c>
      <c r="Q10" s="37" t="b">
        <f>IF(I10="YES", 1)</f>
        <v>0</v>
      </c>
      <c r="R10" s="37">
        <f t="shared" si="1"/>
        <v>0</v>
      </c>
    </row>
    <row r="11" spans="1:18" ht="49" customHeight="1">
      <c r="A11" s="41">
        <v>6</v>
      </c>
      <c r="B11" s="6" t="s">
        <v>13</v>
      </c>
      <c r="C11" s="30"/>
      <c r="D11" s="30"/>
      <c r="E11" s="30"/>
      <c r="F11" s="30"/>
      <c r="G11" s="30"/>
      <c r="H11" s="30"/>
      <c r="I11" s="30"/>
      <c r="K11" s="37" t="b">
        <f>IF(C11="YES", 1)</f>
        <v>0</v>
      </c>
      <c r="L11" s="37" t="b">
        <f>IF(D11="YES", 2)</f>
        <v>0</v>
      </c>
      <c r="M11" s="37" t="b">
        <f>IF(E11="YES", 3)</f>
        <v>0</v>
      </c>
      <c r="N11" s="37" t="b">
        <f t="shared" si="0"/>
        <v>0</v>
      </c>
      <c r="O11" s="37" t="b">
        <f>IF(G11="YES", 5)</f>
        <v>0</v>
      </c>
      <c r="P11" s="37" t="b">
        <f>IF(H11="YES", 6)</f>
        <v>0</v>
      </c>
      <c r="Q11" s="37" t="b">
        <f>IF(I11="YES", 7)</f>
        <v>0</v>
      </c>
      <c r="R11" s="37">
        <f t="shared" si="1"/>
        <v>0</v>
      </c>
    </row>
    <row r="12" spans="1:18" ht="51" customHeight="1">
      <c r="A12" s="41">
        <v>7</v>
      </c>
      <c r="B12" s="6" t="s">
        <v>14</v>
      </c>
      <c r="C12" s="30"/>
      <c r="D12" s="30"/>
      <c r="E12" s="30"/>
      <c r="F12" s="30"/>
      <c r="G12" s="30"/>
      <c r="H12" s="30"/>
      <c r="I12" s="30"/>
      <c r="K12" s="37" t="b">
        <f>IF(C12="YES", 1)</f>
        <v>0</v>
      </c>
      <c r="L12" s="37" t="b">
        <f>IF(D12="YES", 2)</f>
        <v>0</v>
      </c>
      <c r="M12" s="37" t="b">
        <f>IF(E12="YES", 3)</f>
        <v>0</v>
      </c>
      <c r="N12" s="37" t="b">
        <f t="shared" si="0"/>
        <v>0</v>
      </c>
      <c r="O12" s="37" t="b">
        <f>IF(G12="YES", 5)</f>
        <v>0</v>
      </c>
      <c r="P12" s="37" t="b">
        <f>IF(H12="YES", 6)</f>
        <v>0</v>
      </c>
      <c r="Q12" s="37" t="b">
        <f>IF(I12="YES", 7)</f>
        <v>0</v>
      </c>
      <c r="R12" s="37">
        <f t="shared" si="1"/>
        <v>0</v>
      </c>
    </row>
    <row r="13" spans="1:18" ht="52" customHeight="1">
      <c r="A13" s="41">
        <v>8</v>
      </c>
      <c r="B13" s="6" t="s">
        <v>15</v>
      </c>
      <c r="C13" s="30"/>
      <c r="D13" s="30"/>
      <c r="E13" s="30"/>
      <c r="F13" s="30"/>
      <c r="G13" s="30"/>
      <c r="H13" s="30"/>
      <c r="I13" s="30"/>
      <c r="K13" s="37" t="b">
        <f>IF(C13="YES", 1)</f>
        <v>0</v>
      </c>
      <c r="L13" s="37" t="b">
        <f>IF(D13="YES", 2)</f>
        <v>0</v>
      </c>
      <c r="M13" s="37" t="b">
        <f>IF(E13="YES", 3)</f>
        <v>0</v>
      </c>
      <c r="N13" s="37" t="b">
        <f t="shared" si="0"/>
        <v>0</v>
      </c>
      <c r="O13" s="37" t="b">
        <f>IF(G13="YES", 5)</f>
        <v>0</v>
      </c>
      <c r="P13" s="37" t="b">
        <f>IF(H13="YES", 6)</f>
        <v>0</v>
      </c>
      <c r="Q13" s="37" t="b">
        <f>IF(I13="YES", 7)</f>
        <v>0</v>
      </c>
      <c r="R13" s="37">
        <f t="shared" si="1"/>
        <v>0</v>
      </c>
    </row>
    <row r="14" spans="1:18" ht="50" customHeight="1">
      <c r="A14" s="41">
        <v>9</v>
      </c>
      <c r="B14" s="6" t="s">
        <v>16</v>
      </c>
      <c r="C14" s="30"/>
      <c r="D14" s="30"/>
      <c r="E14" s="30"/>
      <c r="F14" s="30"/>
      <c r="G14" s="30"/>
      <c r="H14" s="30"/>
      <c r="I14" s="30"/>
      <c r="K14" s="37" t="b">
        <f>IF(C14="YES", 7)</f>
        <v>0</v>
      </c>
      <c r="L14" s="37" t="b">
        <f>IF(D14="YES", 6)</f>
        <v>0</v>
      </c>
      <c r="M14" s="37" t="b">
        <f>IF(E14="YES", 5)</f>
        <v>0</v>
      </c>
      <c r="N14" s="37" t="b">
        <f t="shared" si="0"/>
        <v>0</v>
      </c>
      <c r="O14" s="37" t="b">
        <f>IF(G14="YES", 3)</f>
        <v>0</v>
      </c>
      <c r="P14" s="37" t="b">
        <f>IF(H14="YES", 2)</f>
        <v>0</v>
      </c>
      <c r="Q14" s="37" t="b">
        <f>IF(I14="YES", 1)</f>
        <v>0</v>
      </c>
      <c r="R14" s="37">
        <f t="shared" si="1"/>
        <v>0</v>
      </c>
    </row>
    <row r="15" spans="1:18" ht="53" customHeight="1">
      <c r="A15" s="41">
        <v>10</v>
      </c>
      <c r="B15" s="6" t="s">
        <v>17</v>
      </c>
      <c r="C15" s="30"/>
      <c r="D15" s="30"/>
      <c r="E15" s="30"/>
      <c r="F15" s="30"/>
      <c r="G15" s="30"/>
      <c r="H15" s="30"/>
      <c r="I15" s="30"/>
      <c r="K15" s="37" t="b">
        <f>IF(C15="YES", 7)</f>
        <v>0</v>
      </c>
      <c r="L15" s="37" t="b">
        <f>IF(D15="YES", 6)</f>
        <v>0</v>
      </c>
      <c r="M15" s="37" t="b">
        <f>IF(E15="YES", 5)</f>
        <v>0</v>
      </c>
      <c r="N15" s="37" t="b">
        <f t="shared" si="0"/>
        <v>0</v>
      </c>
      <c r="O15" s="37" t="b">
        <f>IF(G15="YES", 3)</f>
        <v>0</v>
      </c>
      <c r="P15" s="37" t="b">
        <f>IF(H15="YES", 2)</f>
        <v>0</v>
      </c>
      <c r="Q15" s="37" t="b">
        <f>IF(I15="YES", 1)</f>
        <v>0</v>
      </c>
      <c r="R15" s="37">
        <f t="shared" si="1"/>
        <v>0</v>
      </c>
    </row>
    <row r="16" spans="1:18" ht="50" customHeight="1">
      <c r="A16" s="41">
        <v>11</v>
      </c>
      <c r="B16" s="6" t="s">
        <v>18</v>
      </c>
      <c r="C16" s="30"/>
      <c r="D16" s="30"/>
      <c r="E16" s="30"/>
      <c r="F16" s="30"/>
      <c r="G16" s="30"/>
      <c r="H16" s="30"/>
      <c r="I16" s="30"/>
      <c r="K16" s="37" t="b">
        <f>IF(C16="YES", 7)</f>
        <v>0</v>
      </c>
      <c r="L16" s="37" t="b">
        <f>IF(D16="YES", 6)</f>
        <v>0</v>
      </c>
      <c r="M16" s="37" t="b">
        <f>IF(E16="YES", 5)</f>
        <v>0</v>
      </c>
      <c r="N16" s="37" t="b">
        <f t="shared" si="0"/>
        <v>0</v>
      </c>
      <c r="O16" s="37" t="b">
        <f>IF(G16="YES", 3)</f>
        <v>0</v>
      </c>
      <c r="P16" s="37" t="b">
        <f>IF(H16="YES", 2)</f>
        <v>0</v>
      </c>
      <c r="Q16" s="37" t="b">
        <f>IF(I16="YES", 1)</f>
        <v>0</v>
      </c>
      <c r="R16" s="37">
        <f t="shared" si="1"/>
        <v>0</v>
      </c>
    </row>
    <row r="17" spans="1:18" ht="53" customHeight="1">
      <c r="A17" s="41">
        <v>12</v>
      </c>
      <c r="B17" s="6" t="s">
        <v>19</v>
      </c>
      <c r="C17" s="30"/>
      <c r="D17" s="30"/>
      <c r="E17" s="30"/>
      <c r="F17" s="30"/>
      <c r="G17" s="30"/>
      <c r="H17" s="30"/>
      <c r="I17" s="30"/>
      <c r="K17" s="37" t="b">
        <f>IF(C17="YES", 7)</f>
        <v>0</v>
      </c>
      <c r="L17" s="37" t="b">
        <f>IF(D17="YES", 6)</f>
        <v>0</v>
      </c>
      <c r="M17" s="37" t="b">
        <f>IF(E17="YES", 5)</f>
        <v>0</v>
      </c>
      <c r="N17" s="37" t="b">
        <f t="shared" si="0"/>
        <v>0</v>
      </c>
      <c r="O17" s="37" t="b">
        <f>IF(G17="YES", 3)</f>
        <v>0</v>
      </c>
      <c r="P17" s="37" t="b">
        <f>IF(H17="YES", 2)</f>
        <v>0</v>
      </c>
      <c r="Q17" s="37" t="b">
        <f>IF(I17="YES", 1)</f>
        <v>0</v>
      </c>
      <c r="R17" s="37">
        <f t="shared" si="1"/>
        <v>0</v>
      </c>
    </row>
    <row r="18" spans="1:18" ht="50" customHeight="1">
      <c r="A18" s="41">
        <v>13</v>
      </c>
      <c r="B18" s="6" t="s">
        <v>20</v>
      </c>
      <c r="C18" s="30"/>
      <c r="D18" s="30"/>
      <c r="E18" s="30"/>
      <c r="F18" s="30"/>
      <c r="G18" s="30"/>
      <c r="H18" s="30"/>
      <c r="I18" s="30"/>
      <c r="K18" s="37" t="b">
        <f>IF(C18="YES", 7)</f>
        <v>0</v>
      </c>
      <c r="L18" s="37" t="b">
        <f>IF(D18="YES", 6)</f>
        <v>0</v>
      </c>
      <c r="M18" s="37" t="b">
        <f>IF(E18="YES", 5)</f>
        <v>0</v>
      </c>
      <c r="N18" s="37" t="b">
        <f t="shared" si="0"/>
        <v>0</v>
      </c>
      <c r="O18" s="37" t="b">
        <f>IF(G18="YES", 3)</f>
        <v>0</v>
      </c>
      <c r="P18" s="37" t="b">
        <f>IF(H18="YES", 2)</f>
        <v>0</v>
      </c>
      <c r="Q18" s="37" t="b">
        <f>IF(I18="YES", 1)</f>
        <v>0</v>
      </c>
      <c r="R18" s="37">
        <f t="shared" si="1"/>
        <v>0</v>
      </c>
    </row>
    <row r="19" spans="1:18" ht="52" customHeight="1">
      <c r="A19" s="41">
        <v>14</v>
      </c>
      <c r="B19" s="6" t="s">
        <v>21</v>
      </c>
      <c r="C19" s="30"/>
      <c r="D19" s="30"/>
      <c r="E19" s="30"/>
      <c r="F19" s="30"/>
      <c r="G19" s="30"/>
      <c r="H19" s="30"/>
      <c r="I19" s="30"/>
      <c r="K19" s="37" t="b">
        <f>IF(C19="YES", 1)</f>
        <v>0</v>
      </c>
      <c r="L19" s="37" t="b">
        <f>IF(D19="YES", 2)</f>
        <v>0</v>
      </c>
      <c r="M19" s="37" t="b">
        <f>IF(E19="YES", 3)</f>
        <v>0</v>
      </c>
      <c r="N19" s="37" t="b">
        <f t="shared" si="0"/>
        <v>0</v>
      </c>
      <c r="O19" s="37" t="b">
        <f>IF(G19="YES", 5)</f>
        <v>0</v>
      </c>
      <c r="P19" s="37" t="b">
        <f>IF(H19="YES", 6)</f>
        <v>0</v>
      </c>
      <c r="Q19" s="37" t="b">
        <f>IF(I19="YES", 7)</f>
        <v>0</v>
      </c>
      <c r="R19" s="37">
        <f t="shared" si="1"/>
        <v>0</v>
      </c>
    </row>
    <row r="20" spans="1:18" ht="52" customHeight="1">
      <c r="A20" s="41">
        <v>15</v>
      </c>
      <c r="B20" s="6" t="s">
        <v>22</v>
      </c>
      <c r="C20" s="30"/>
      <c r="D20" s="30"/>
      <c r="E20" s="30"/>
      <c r="F20" s="30"/>
      <c r="G20" s="30"/>
      <c r="H20" s="30"/>
      <c r="I20" s="30"/>
      <c r="K20" s="37" t="b">
        <f>IF(C20="YES", 7)</f>
        <v>0</v>
      </c>
      <c r="L20" s="37" t="b">
        <f>IF(D20="YES", 6)</f>
        <v>0</v>
      </c>
      <c r="M20" s="37" t="b">
        <f>IF(E20="YES", 5)</f>
        <v>0</v>
      </c>
      <c r="N20" s="37" t="b">
        <f t="shared" si="0"/>
        <v>0</v>
      </c>
      <c r="O20" s="37" t="b">
        <f>IF(G20="YES", 3)</f>
        <v>0</v>
      </c>
      <c r="P20" s="37" t="b">
        <f>IF(H20="YES", 2)</f>
        <v>0</v>
      </c>
      <c r="Q20" s="37" t="b">
        <f>IF(I20="YES", 1)</f>
        <v>0</v>
      </c>
      <c r="R20" s="37">
        <f t="shared" si="1"/>
        <v>0</v>
      </c>
    </row>
    <row r="21" spans="1:18" ht="50" customHeight="1">
      <c r="A21" s="41">
        <v>16</v>
      </c>
      <c r="B21" s="6" t="s">
        <v>23</v>
      </c>
      <c r="C21" s="30"/>
      <c r="D21" s="30"/>
      <c r="E21" s="30"/>
      <c r="F21" s="30"/>
      <c r="G21" s="30"/>
      <c r="H21" s="30"/>
      <c r="I21" s="30"/>
      <c r="K21" s="37" t="b">
        <f>IF(C21="YES", 1)</f>
        <v>0</v>
      </c>
      <c r="L21" s="37" t="b">
        <f>IF(D21="YES", 2)</f>
        <v>0</v>
      </c>
      <c r="M21" s="37" t="b">
        <f>IF(E21="YES", 3)</f>
        <v>0</v>
      </c>
      <c r="N21" s="37" t="b">
        <f t="shared" si="0"/>
        <v>0</v>
      </c>
      <c r="O21" s="37" t="b">
        <f>IF(G21="YES", 5)</f>
        <v>0</v>
      </c>
      <c r="P21" s="37" t="b">
        <f>IF(H21="YES", 6)</f>
        <v>0</v>
      </c>
      <c r="Q21" s="37" t="b">
        <f>IF(I21="YES", 7)</f>
        <v>0</v>
      </c>
      <c r="R21" s="37">
        <f t="shared" si="1"/>
        <v>0</v>
      </c>
    </row>
    <row r="22" spans="1:18" ht="50" customHeight="1">
      <c r="A22" s="41">
        <v>17</v>
      </c>
      <c r="B22" s="6" t="s">
        <v>24</v>
      </c>
      <c r="C22" s="30"/>
      <c r="D22" s="30"/>
      <c r="E22" s="30"/>
      <c r="F22" s="30"/>
      <c r="G22" s="30"/>
      <c r="H22" s="30"/>
      <c r="I22" s="30"/>
      <c r="K22" s="37" t="b">
        <f>IF(C22="YES", 1)</f>
        <v>0</v>
      </c>
      <c r="L22" s="37" t="b">
        <f>IF(D22="YES", 2)</f>
        <v>0</v>
      </c>
      <c r="M22" s="37" t="b">
        <f>IF(E22="YES", 3)</f>
        <v>0</v>
      </c>
      <c r="N22" s="37" t="b">
        <f t="shared" si="0"/>
        <v>0</v>
      </c>
      <c r="O22" s="37" t="b">
        <f>IF(G22="YES", 5)</f>
        <v>0</v>
      </c>
      <c r="P22" s="37" t="b">
        <f>IF(H22="YES", 6)</f>
        <v>0</v>
      </c>
      <c r="Q22" s="37" t="b">
        <f>IF(I22="YES", 7)</f>
        <v>0</v>
      </c>
      <c r="R22" s="37">
        <f t="shared" si="1"/>
        <v>0</v>
      </c>
    </row>
    <row r="23" spans="1:18" ht="50" customHeight="1">
      <c r="A23" s="41">
        <v>18</v>
      </c>
      <c r="B23" s="6" t="s">
        <v>25</v>
      </c>
      <c r="C23" s="30"/>
      <c r="D23" s="30"/>
      <c r="E23" s="30"/>
      <c r="F23" s="30"/>
      <c r="G23" s="30"/>
      <c r="H23" s="30"/>
      <c r="I23" s="30"/>
      <c r="K23" s="37" t="b">
        <f>IF(C23="YES", 7)</f>
        <v>0</v>
      </c>
      <c r="L23" s="37" t="b">
        <f>IF(D23="YES", 6)</f>
        <v>0</v>
      </c>
      <c r="M23" s="37" t="b">
        <f>IF(E23="YES", 5)</f>
        <v>0</v>
      </c>
      <c r="N23" s="37" t="b">
        <f t="shared" si="0"/>
        <v>0</v>
      </c>
      <c r="O23" s="37" t="b">
        <f>IF(G23="YES", 3)</f>
        <v>0</v>
      </c>
      <c r="P23" s="37" t="b">
        <f>IF(H23="YES", 2)</f>
        <v>0</v>
      </c>
      <c r="Q23" s="37" t="b">
        <f>IF(I23="YES", 1)</f>
        <v>0</v>
      </c>
      <c r="R23" s="37">
        <f t="shared" si="1"/>
        <v>0</v>
      </c>
    </row>
    <row r="24" spans="1:18" ht="53" customHeight="1">
      <c r="A24" s="41">
        <v>19</v>
      </c>
      <c r="B24" s="6" t="s">
        <v>26</v>
      </c>
      <c r="C24" s="30"/>
      <c r="D24" s="30"/>
      <c r="E24" s="30"/>
      <c r="F24" s="30"/>
      <c r="G24" s="30"/>
      <c r="H24" s="30"/>
      <c r="I24" s="30"/>
      <c r="K24" s="37" t="b">
        <f>IF(C24="YES", 1)</f>
        <v>0</v>
      </c>
      <c r="L24" s="37" t="b">
        <f>IF(D24="YES", 2)</f>
        <v>0</v>
      </c>
      <c r="M24" s="37" t="b">
        <f>IF(E24="YES", 3)</f>
        <v>0</v>
      </c>
      <c r="N24" s="37" t="b">
        <f t="shared" si="0"/>
        <v>0</v>
      </c>
      <c r="O24" s="37" t="b">
        <f>IF(G24="YES", 5)</f>
        <v>0</v>
      </c>
      <c r="P24" s="37" t="b">
        <f>IF(H24="YES", 6)</f>
        <v>0</v>
      </c>
      <c r="Q24" s="37" t="b">
        <f>IF(I24="YES", 7)</f>
        <v>0</v>
      </c>
      <c r="R24" s="37">
        <f t="shared" si="1"/>
        <v>0</v>
      </c>
    </row>
    <row r="25" spans="1:18" ht="47" customHeight="1">
      <c r="A25" s="41">
        <v>20</v>
      </c>
      <c r="B25" s="6" t="s">
        <v>27</v>
      </c>
      <c r="C25" s="30"/>
      <c r="D25" s="30"/>
      <c r="E25" s="30"/>
      <c r="F25" s="30"/>
      <c r="G25" s="30"/>
      <c r="H25" s="30"/>
      <c r="I25" s="30"/>
      <c r="K25" s="37" t="b">
        <f>IF(C25="YES", 7)</f>
        <v>0</v>
      </c>
      <c r="L25" s="37" t="b">
        <f>IF(D25="YES", 6)</f>
        <v>0</v>
      </c>
      <c r="M25" s="37" t="b">
        <f>IF(E25="YES", 5)</f>
        <v>0</v>
      </c>
      <c r="N25" s="37" t="b">
        <f t="shared" si="0"/>
        <v>0</v>
      </c>
      <c r="O25" s="37" t="b">
        <f>IF(G25="YES", 3)</f>
        <v>0</v>
      </c>
      <c r="P25" s="37" t="b">
        <f>IF(H25="YES", 2)</f>
        <v>0</v>
      </c>
      <c r="Q25" s="37" t="b">
        <f>IF(I25="YES", 1)</f>
        <v>0</v>
      </c>
      <c r="R25" s="37">
        <f t="shared" si="1"/>
        <v>0</v>
      </c>
    </row>
    <row r="26" spans="1:18" ht="52" customHeight="1">
      <c r="A26" s="41">
        <v>21</v>
      </c>
      <c r="B26" s="6" t="s">
        <v>28</v>
      </c>
      <c r="C26" s="30"/>
      <c r="D26" s="30"/>
      <c r="E26" s="30"/>
      <c r="F26" s="30"/>
      <c r="G26" s="30"/>
      <c r="H26" s="30"/>
      <c r="I26" s="30"/>
      <c r="K26" s="37" t="b">
        <f>IF(C26="YES", 1)</f>
        <v>0</v>
      </c>
      <c r="L26" s="37" t="b">
        <f>IF(D26="YES", 2)</f>
        <v>0</v>
      </c>
      <c r="M26" s="37" t="b">
        <f>IF(E26="YES", 3)</f>
        <v>0</v>
      </c>
      <c r="N26" s="37" t="b">
        <f t="shared" si="0"/>
        <v>0</v>
      </c>
      <c r="O26" s="37" t="b">
        <f>IF(G26="YES", 5)</f>
        <v>0</v>
      </c>
      <c r="P26" s="37" t="b">
        <f>IF(H26="YES", 6)</f>
        <v>0</v>
      </c>
      <c r="Q26" s="37" t="b">
        <f>IF(I26="YES", 7)</f>
        <v>0</v>
      </c>
      <c r="R26" s="37">
        <f t="shared" si="1"/>
        <v>0</v>
      </c>
    </row>
    <row r="27" spans="1:18" ht="52" customHeight="1">
      <c r="A27" s="41">
        <v>22</v>
      </c>
      <c r="B27" s="6" t="s">
        <v>29</v>
      </c>
      <c r="C27" s="30"/>
      <c r="D27" s="30"/>
      <c r="E27" s="30"/>
      <c r="F27" s="30"/>
      <c r="G27" s="30"/>
      <c r="H27" s="30"/>
      <c r="I27" s="30"/>
      <c r="K27" s="37" t="b">
        <f>IF(C27="YES", 7)</f>
        <v>0</v>
      </c>
      <c r="L27" s="37" t="b">
        <f>IF(D27="YES", 6)</f>
        <v>0</v>
      </c>
      <c r="M27" s="37" t="b">
        <f>IF(E27="YES", 5)</f>
        <v>0</v>
      </c>
      <c r="N27" s="37" t="b">
        <f t="shared" si="0"/>
        <v>0</v>
      </c>
      <c r="O27" s="37" t="b">
        <f>IF(G27="YES", 3)</f>
        <v>0</v>
      </c>
      <c r="P27" s="37" t="b">
        <f>IF(H27="YES", 2)</f>
        <v>0</v>
      </c>
      <c r="Q27" s="37" t="b">
        <f>IF(I27="YES", 1)</f>
        <v>0</v>
      </c>
      <c r="R27" s="37">
        <f t="shared" si="1"/>
        <v>0</v>
      </c>
    </row>
    <row r="28" spans="1:18" ht="53" customHeight="1">
      <c r="A28" s="41">
        <v>23</v>
      </c>
      <c r="B28" s="6" t="s">
        <v>30</v>
      </c>
      <c r="C28" s="30"/>
      <c r="D28" s="30"/>
      <c r="E28" s="30"/>
      <c r="F28" s="30"/>
      <c r="G28" s="30"/>
      <c r="H28" s="30"/>
      <c r="I28" s="30"/>
      <c r="K28" s="37" t="b">
        <f>IF(C28="YES", 7)</f>
        <v>0</v>
      </c>
      <c r="L28" s="37" t="b">
        <f>IF(D28="YES", 6)</f>
        <v>0</v>
      </c>
      <c r="M28" s="37" t="b">
        <f>IF(E28="YES", 5)</f>
        <v>0</v>
      </c>
      <c r="N28" s="37" t="b">
        <f t="shared" si="0"/>
        <v>0</v>
      </c>
      <c r="O28" s="37" t="b">
        <f>IF(G28="YES", 3)</f>
        <v>0</v>
      </c>
      <c r="P28" s="37" t="b">
        <f>IF(H28="YES", 2)</f>
        <v>0</v>
      </c>
      <c r="Q28" s="37" t="b">
        <f>IF(I28="YES", 1)</f>
        <v>0</v>
      </c>
      <c r="R28" s="37">
        <f t="shared" si="1"/>
        <v>0</v>
      </c>
    </row>
    <row r="29" spans="1:18" ht="49" customHeight="1">
      <c r="A29" s="41">
        <v>24</v>
      </c>
      <c r="B29" s="6" t="s">
        <v>31</v>
      </c>
      <c r="C29" s="30"/>
      <c r="D29" s="30"/>
      <c r="E29" s="30"/>
      <c r="F29" s="30"/>
      <c r="G29" s="30"/>
      <c r="H29" s="30"/>
      <c r="I29" s="30"/>
      <c r="K29" s="37" t="b">
        <f>IF(C29="YES", 1)</f>
        <v>0</v>
      </c>
      <c r="L29" s="37" t="b">
        <f>IF(D29="YES", 2)</f>
        <v>0</v>
      </c>
      <c r="M29" s="37" t="b">
        <f>IF(E29="YES", 3)</f>
        <v>0</v>
      </c>
      <c r="N29" s="37" t="b">
        <f t="shared" si="0"/>
        <v>0</v>
      </c>
      <c r="O29" s="37" t="b">
        <f>IF(G29="YES", 5)</f>
        <v>0</v>
      </c>
      <c r="P29" s="37" t="b">
        <f>IF(H29="YES", 6)</f>
        <v>0</v>
      </c>
      <c r="Q29" s="37" t="b">
        <f>IF(I29="YES", 7)</f>
        <v>0</v>
      </c>
      <c r="R29" s="37">
        <f t="shared" si="1"/>
        <v>0</v>
      </c>
    </row>
    <row r="30" spans="1:18" ht="51" customHeight="1">
      <c r="A30" s="41">
        <v>25</v>
      </c>
      <c r="B30" s="6" t="s">
        <v>32</v>
      </c>
      <c r="C30" s="30"/>
      <c r="D30" s="30"/>
      <c r="E30" s="30"/>
      <c r="F30" s="30"/>
      <c r="G30" s="30"/>
      <c r="H30" s="30"/>
      <c r="I30" s="30"/>
      <c r="K30" s="37" t="b">
        <f>IF(C30="YES", 7)</f>
        <v>0</v>
      </c>
      <c r="L30" s="37" t="b">
        <f>IF(D30="YES", 6)</f>
        <v>0</v>
      </c>
      <c r="M30" s="37" t="b">
        <f>IF(E30="YES", 5)</f>
        <v>0</v>
      </c>
      <c r="N30" s="37" t="b">
        <f t="shared" si="0"/>
        <v>0</v>
      </c>
      <c r="O30" s="37" t="b">
        <f>IF(G30="YES", 3)</f>
        <v>0</v>
      </c>
      <c r="P30" s="37" t="b">
        <f>IF(H30="YES", 2)</f>
        <v>0</v>
      </c>
      <c r="Q30" s="37" t="b">
        <f>IF(I30="YES", 1)</f>
        <v>0</v>
      </c>
      <c r="R30" s="37">
        <f t="shared" si="1"/>
        <v>0</v>
      </c>
    </row>
    <row r="31" spans="1:18" ht="52" customHeight="1">
      <c r="A31" s="41">
        <v>26</v>
      </c>
      <c r="B31" s="6" t="s">
        <v>33</v>
      </c>
      <c r="C31" s="30"/>
      <c r="D31" s="30"/>
      <c r="E31" s="30"/>
      <c r="F31" s="30"/>
      <c r="G31" s="30"/>
      <c r="H31" s="30"/>
      <c r="I31" s="30"/>
      <c r="K31" s="37" t="b">
        <f>IF(C31="YES", 1)</f>
        <v>0</v>
      </c>
      <c r="L31" s="37" t="b">
        <f>IF(D31="YES", 2)</f>
        <v>0</v>
      </c>
      <c r="M31" s="37" t="b">
        <f>IF(E31="YES", 3)</f>
        <v>0</v>
      </c>
      <c r="N31" s="37" t="b">
        <f t="shared" si="0"/>
        <v>0</v>
      </c>
      <c r="O31" s="37" t="b">
        <f>IF(G31="YES", 5)</f>
        <v>0</v>
      </c>
      <c r="P31" s="37" t="b">
        <f>IF(H31="YES", 6)</f>
        <v>0</v>
      </c>
      <c r="Q31" s="37" t="b">
        <f>IF(I31="YES", 7)</f>
        <v>0</v>
      </c>
      <c r="R31" s="37">
        <f t="shared" si="1"/>
        <v>0</v>
      </c>
    </row>
    <row r="32" spans="1:18" ht="52" customHeight="1">
      <c r="A32" s="41">
        <v>27</v>
      </c>
      <c r="B32" s="6" t="s">
        <v>34</v>
      </c>
      <c r="C32" s="30"/>
      <c r="D32" s="30"/>
      <c r="E32" s="30"/>
      <c r="F32" s="30"/>
      <c r="G32" s="30"/>
      <c r="H32" s="30"/>
      <c r="I32" s="30"/>
      <c r="K32" s="37" t="b">
        <f>IF(C32="YES", 7)</f>
        <v>0</v>
      </c>
      <c r="L32" s="37" t="b">
        <f>IF(D32="YES", 6)</f>
        <v>0</v>
      </c>
      <c r="M32" s="37" t="b">
        <f>IF(E32="YES", 5)</f>
        <v>0</v>
      </c>
      <c r="N32" s="37" t="b">
        <f t="shared" si="0"/>
        <v>0</v>
      </c>
      <c r="O32" s="37" t="b">
        <f>IF(G32="YES", 3)</f>
        <v>0</v>
      </c>
      <c r="P32" s="37" t="b">
        <f>IF(H32="YES", 2)</f>
        <v>0</v>
      </c>
      <c r="Q32" s="37" t="b">
        <f>IF(I32="YES", 1)</f>
        <v>0</v>
      </c>
      <c r="R32" s="37">
        <f t="shared" si="1"/>
        <v>0</v>
      </c>
    </row>
    <row r="33" spans="1:18" ht="49" customHeight="1">
      <c r="A33" s="41">
        <v>28</v>
      </c>
      <c r="B33" s="6" t="s">
        <v>35</v>
      </c>
      <c r="C33" s="30"/>
      <c r="D33" s="30"/>
      <c r="E33" s="30"/>
      <c r="F33" s="30"/>
      <c r="G33" s="30"/>
      <c r="H33" s="30"/>
      <c r="I33" s="30"/>
      <c r="K33" s="37" t="b">
        <f>IF(C33="YES", 1)</f>
        <v>0</v>
      </c>
      <c r="L33" s="37" t="b">
        <f>IF(D33="YES", 2)</f>
        <v>0</v>
      </c>
      <c r="M33" s="37" t="b">
        <f>IF(E33="YES", 3)</f>
        <v>0</v>
      </c>
      <c r="N33" s="37" t="b">
        <f t="shared" si="0"/>
        <v>0</v>
      </c>
      <c r="O33" s="37" t="b">
        <f>IF(G33="YES", 5)</f>
        <v>0</v>
      </c>
      <c r="P33" s="37" t="b">
        <f>IF(H33="YES", 6)</f>
        <v>0</v>
      </c>
      <c r="Q33" s="37" t="b">
        <f>IF(I33="YES", 7)</f>
        <v>0</v>
      </c>
      <c r="R33" s="37">
        <f t="shared" si="1"/>
        <v>0</v>
      </c>
    </row>
    <row r="34" spans="1:18" ht="48" customHeight="1">
      <c r="A34" s="41">
        <v>29</v>
      </c>
      <c r="B34" s="6" t="s">
        <v>36</v>
      </c>
      <c r="C34" s="30"/>
      <c r="D34" s="30"/>
      <c r="E34" s="30"/>
      <c r="F34" s="30"/>
      <c r="G34" s="30"/>
      <c r="H34" s="30"/>
      <c r="I34" s="30"/>
      <c r="K34" s="37" t="b">
        <f>IF(C34="YES", 7)</f>
        <v>0</v>
      </c>
      <c r="L34" s="37" t="b">
        <f>IF(D34="YES", 6)</f>
        <v>0</v>
      </c>
      <c r="M34" s="37" t="b">
        <f>IF(E34="YES", 5)</f>
        <v>0</v>
      </c>
      <c r="N34" s="37" t="b">
        <f t="shared" si="0"/>
        <v>0</v>
      </c>
      <c r="O34" s="37" t="b">
        <f>IF(G34="YES", 3)</f>
        <v>0</v>
      </c>
      <c r="P34" s="37" t="b">
        <f>IF(H34="YES", 2)</f>
        <v>0</v>
      </c>
      <c r="Q34" s="37" t="b">
        <f>IF(I34="YES", 1)</f>
        <v>0</v>
      </c>
      <c r="R34" s="37">
        <f t="shared" si="1"/>
        <v>0</v>
      </c>
    </row>
    <row r="35" spans="1:18" ht="51" customHeight="1">
      <c r="A35" s="41">
        <v>30</v>
      </c>
      <c r="B35" s="6" t="s">
        <v>37</v>
      </c>
      <c r="C35" s="30"/>
      <c r="D35" s="30"/>
      <c r="E35" s="30"/>
      <c r="F35" s="30"/>
      <c r="G35" s="30"/>
      <c r="H35" s="30"/>
      <c r="I35" s="30"/>
      <c r="K35" s="37" t="b">
        <f>IF(C35="YES", 7)</f>
        <v>0</v>
      </c>
      <c r="L35" s="37" t="b">
        <f>IF(D35="YES", 6)</f>
        <v>0</v>
      </c>
      <c r="M35" s="37" t="b">
        <f>IF(E35="YES", 5)</f>
        <v>0</v>
      </c>
      <c r="N35" s="37" t="b">
        <f t="shared" si="0"/>
        <v>0</v>
      </c>
      <c r="O35" s="37" t="b">
        <f>IF(G35="YES", 3)</f>
        <v>0</v>
      </c>
      <c r="P35" s="37" t="b">
        <f>IF(H35="YES", 2)</f>
        <v>0</v>
      </c>
      <c r="Q35" s="37" t="b">
        <f>IF(I35="YES", 1)</f>
        <v>0</v>
      </c>
      <c r="R35" s="37">
        <f t="shared" si="1"/>
        <v>0</v>
      </c>
    </row>
    <row r="36" spans="1:18" ht="52" customHeight="1">
      <c r="A36" s="41">
        <v>31</v>
      </c>
      <c r="B36" s="6" t="s">
        <v>38</v>
      </c>
      <c r="C36" s="30"/>
      <c r="D36" s="30"/>
      <c r="E36" s="30"/>
      <c r="F36" s="30"/>
      <c r="G36" s="30"/>
      <c r="H36" s="30"/>
      <c r="I36" s="30"/>
      <c r="K36" s="37" t="b">
        <f>IF(C36="YES", 7)</f>
        <v>0</v>
      </c>
      <c r="L36" s="37" t="b">
        <f>IF(D36="YES", 6)</f>
        <v>0</v>
      </c>
      <c r="M36" s="37" t="b">
        <f>IF(E36="YES", 5)</f>
        <v>0</v>
      </c>
      <c r="N36" s="37" t="b">
        <f t="shared" si="0"/>
        <v>0</v>
      </c>
      <c r="O36" s="37" t="b">
        <f>IF(G36="YES", 3)</f>
        <v>0</v>
      </c>
      <c r="P36" s="37" t="b">
        <f>IF(H36="YES", 2)</f>
        <v>0</v>
      </c>
      <c r="Q36" s="37" t="b">
        <f>IF(I36="YES", 1)</f>
        <v>0</v>
      </c>
      <c r="R36" s="37">
        <f t="shared" si="1"/>
        <v>0</v>
      </c>
    </row>
    <row r="37" spans="1:18" ht="49" customHeight="1">
      <c r="A37" s="41">
        <v>32</v>
      </c>
      <c r="B37" s="6" t="s">
        <v>39</v>
      </c>
      <c r="C37" s="30"/>
      <c r="D37" s="30"/>
      <c r="E37" s="30"/>
      <c r="F37" s="30"/>
      <c r="G37" s="30"/>
      <c r="H37" s="30"/>
      <c r="I37" s="30"/>
      <c r="K37" s="37" t="b">
        <f>IF(C37="YES", 7)</f>
        <v>0</v>
      </c>
      <c r="L37" s="37" t="b">
        <f>IF(D37="YES", 6)</f>
        <v>0</v>
      </c>
      <c r="M37" s="37" t="b">
        <f>IF(E37="YES", 5)</f>
        <v>0</v>
      </c>
      <c r="N37" s="37" t="b">
        <f t="shared" si="0"/>
        <v>0</v>
      </c>
      <c r="O37" s="37" t="b">
        <f>IF(G37="YES", 3)</f>
        <v>0</v>
      </c>
      <c r="P37" s="37" t="b">
        <f>IF(H37="YES", 2)</f>
        <v>0</v>
      </c>
      <c r="Q37" s="37" t="b">
        <f>IF(I37="YES", 1)</f>
        <v>0</v>
      </c>
      <c r="R37" s="37">
        <f t="shared" si="1"/>
        <v>0</v>
      </c>
    </row>
    <row r="38" spans="1:18" ht="49" customHeight="1">
      <c r="A38" s="41">
        <v>33</v>
      </c>
      <c r="B38" s="6" t="s">
        <v>40</v>
      </c>
      <c r="C38" s="30"/>
      <c r="D38" s="30"/>
      <c r="E38" s="30"/>
      <c r="F38" s="30"/>
      <c r="G38" s="30"/>
      <c r="H38" s="30"/>
      <c r="I38" s="30"/>
      <c r="K38" s="37" t="b">
        <f>IF(C38="YES", 7)</f>
        <v>0</v>
      </c>
      <c r="L38" s="37" t="b">
        <f>IF(D38="YES", 6)</f>
        <v>0</v>
      </c>
      <c r="M38" s="37" t="b">
        <f>IF(E38="YES", 5)</f>
        <v>0</v>
      </c>
      <c r="N38" s="37" t="b">
        <f t="shared" ref="N38:N65" si="2">IF(F38="YES", 4)</f>
        <v>0</v>
      </c>
      <c r="O38" s="37" t="b">
        <f>IF(G38="YES", 3)</f>
        <v>0</v>
      </c>
      <c r="P38" s="37" t="b">
        <f>IF(H38="YES", 2)</f>
        <v>0</v>
      </c>
      <c r="Q38" s="37" t="b">
        <f>IF(I38="YES", 1)</f>
        <v>0</v>
      </c>
      <c r="R38" s="37">
        <f t="shared" ref="R38:R65" si="3">SUM(K38:Q38)</f>
        <v>0</v>
      </c>
    </row>
    <row r="39" spans="1:18" ht="49" customHeight="1">
      <c r="A39" s="41">
        <v>34</v>
      </c>
      <c r="B39" s="6" t="s">
        <v>41</v>
      </c>
      <c r="C39" s="30"/>
      <c r="D39" s="30"/>
      <c r="E39" s="30"/>
      <c r="F39" s="30"/>
      <c r="G39" s="30"/>
      <c r="H39" s="30"/>
      <c r="I39" s="30"/>
      <c r="K39" s="37" t="b">
        <f>IF(C39="YES", 1)</f>
        <v>0</v>
      </c>
      <c r="L39" s="37" t="b">
        <f>IF(D39="YES", 2)</f>
        <v>0</v>
      </c>
      <c r="M39" s="37" t="b">
        <f>IF(E39="YES", 3)</f>
        <v>0</v>
      </c>
      <c r="N39" s="37" t="b">
        <f t="shared" si="2"/>
        <v>0</v>
      </c>
      <c r="O39" s="37" t="b">
        <f>IF(G39="YES", 5)</f>
        <v>0</v>
      </c>
      <c r="P39" s="37" t="b">
        <f>IF(H39="YES", 6)</f>
        <v>0</v>
      </c>
      <c r="Q39" s="37" t="b">
        <f>IF(I39="YES", 7)</f>
        <v>0</v>
      </c>
      <c r="R39" s="37">
        <f t="shared" si="3"/>
        <v>0</v>
      </c>
    </row>
    <row r="40" spans="1:18" ht="45" customHeight="1">
      <c r="A40" s="41">
        <v>35</v>
      </c>
      <c r="B40" s="6" t="s">
        <v>42</v>
      </c>
      <c r="C40" s="30"/>
      <c r="D40" s="30"/>
      <c r="E40" s="30"/>
      <c r="F40" s="30"/>
      <c r="G40" s="30"/>
      <c r="H40" s="30"/>
      <c r="I40" s="30"/>
      <c r="K40" s="37" t="b">
        <f>IF(C40="YES", 7)</f>
        <v>0</v>
      </c>
      <c r="L40" s="37" t="b">
        <f>IF(D40="YES", 6)</f>
        <v>0</v>
      </c>
      <c r="M40" s="37" t="b">
        <f>IF(E40="YES", 5)</f>
        <v>0</v>
      </c>
      <c r="N40" s="37" t="b">
        <f t="shared" si="2"/>
        <v>0</v>
      </c>
      <c r="O40" s="37" t="b">
        <f>IF(G40="YES", 3)</f>
        <v>0</v>
      </c>
      <c r="P40" s="37" t="b">
        <f>IF(H40="YES", 2)</f>
        <v>0</v>
      </c>
      <c r="Q40" s="37" t="b">
        <f>IF(I40="YES", 1)</f>
        <v>0</v>
      </c>
      <c r="R40" s="37">
        <f t="shared" si="3"/>
        <v>0</v>
      </c>
    </row>
    <row r="41" spans="1:18" ht="48" customHeight="1">
      <c r="A41" s="41">
        <v>36</v>
      </c>
      <c r="B41" s="6" t="s">
        <v>43</v>
      </c>
      <c r="C41" s="30"/>
      <c r="D41" s="30"/>
      <c r="E41" s="30"/>
      <c r="F41" s="30"/>
      <c r="G41" s="30"/>
      <c r="H41" s="30"/>
      <c r="I41" s="30"/>
      <c r="K41" s="37" t="b">
        <f>IF(C41="YES", 7)</f>
        <v>0</v>
      </c>
      <c r="L41" s="37" t="b">
        <f>IF(D41="YES", 6)</f>
        <v>0</v>
      </c>
      <c r="M41" s="37" t="b">
        <f>IF(E41="YES", 5)</f>
        <v>0</v>
      </c>
      <c r="N41" s="37" t="b">
        <f t="shared" si="2"/>
        <v>0</v>
      </c>
      <c r="O41" s="37" t="b">
        <f>IF(G41="YES", 3)</f>
        <v>0</v>
      </c>
      <c r="P41" s="37" t="b">
        <f>IF(H41="YES", 2)</f>
        <v>0</v>
      </c>
      <c r="Q41" s="37" t="b">
        <f>IF(I41="YES", 1)</f>
        <v>0</v>
      </c>
      <c r="R41" s="37">
        <f t="shared" si="3"/>
        <v>0</v>
      </c>
    </row>
    <row r="42" spans="1:18" ht="48" customHeight="1">
      <c r="A42" s="41">
        <v>37</v>
      </c>
      <c r="B42" s="6" t="s">
        <v>44</v>
      </c>
      <c r="C42" s="30"/>
      <c r="D42" s="30"/>
      <c r="E42" s="30"/>
      <c r="F42" s="30"/>
      <c r="G42" s="30"/>
      <c r="H42" s="30"/>
      <c r="I42" s="30"/>
      <c r="K42" s="37" t="b">
        <f>IF(C42="YES", 1)</f>
        <v>0</v>
      </c>
      <c r="L42" s="37" t="b">
        <f>IF(D42="YES", 2)</f>
        <v>0</v>
      </c>
      <c r="M42" s="37" t="b">
        <f>IF(E42="YES", 3)</f>
        <v>0</v>
      </c>
      <c r="N42" s="37" t="b">
        <f t="shared" si="2"/>
        <v>0</v>
      </c>
      <c r="O42" s="37" t="b">
        <f>IF(G42="YES", 5)</f>
        <v>0</v>
      </c>
      <c r="P42" s="37" t="b">
        <f>IF(H42="YES", 6)</f>
        <v>0</v>
      </c>
      <c r="Q42" s="37" t="b">
        <f>IF(I42="YES", 7)</f>
        <v>0</v>
      </c>
      <c r="R42" s="37">
        <f t="shared" si="3"/>
        <v>0</v>
      </c>
    </row>
    <row r="43" spans="1:18" ht="49" customHeight="1">
      <c r="A43" s="41">
        <v>38</v>
      </c>
      <c r="B43" s="6" t="s">
        <v>45</v>
      </c>
      <c r="C43" s="30"/>
      <c r="D43" s="30"/>
      <c r="E43" s="30"/>
      <c r="F43" s="30"/>
      <c r="G43" s="30"/>
      <c r="H43" s="30"/>
      <c r="I43" s="30"/>
      <c r="K43" s="37" t="b">
        <f>IF(C43="YES", 1)</f>
        <v>0</v>
      </c>
      <c r="L43" s="37" t="b">
        <f>IF(D43="YES", 2)</f>
        <v>0</v>
      </c>
      <c r="M43" s="37" t="b">
        <f>IF(E43="YES", 3)</f>
        <v>0</v>
      </c>
      <c r="N43" s="37" t="b">
        <f t="shared" si="2"/>
        <v>0</v>
      </c>
      <c r="O43" s="37" t="b">
        <f>IF(G43="YES", 5)</f>
        <v>0</v>
      </c>
      <c r="P43" s="37" t="b">
        <f>IF(H43="YES", 6)</f>
        <v>0</v>
      </c>
      <c r="Q43" s="37" t="b">
        <f>IF(I43="YES", 7)</f>
        <v>0</v>
      </c>
      <c r="R43" s="37">
        <f t="shared" si="3"/>
        <v>0</v>
      </c>
    </row>
    <row r="44" spans="1:18" ht="53" customHeight="1">
      <c r="A44" s="41">
        <v>39</v>
      </c>
      <c r="B44" s="6" t="s">
        <v>46</v>
      </c>
      <c r="C44" s="30"/>
      <c r="D44" s="30"/>
      <c r="E44" s="30"/>
      <c r="F44" s="30"/>
      <c r="G44" s="30"/>
      <c r="H44" s="30"/>
      <c r="I44" s="30"/>
      <c r="K44" s="37" t="b">
        <f>IF(C44="YES", 1)</f>
        <v>0</v>
      </c>
      <c r="L44" s="37" t="b">
        <f>IF(D44="YES", 2)</f>
        <v>0</v>
      </c>
      <c r="M44" s="37" t="b">
        <f>IF(E44="YES", 3)</f>
        <v>0</v>
      </c>
      <c r="N44" s="37" t="b">
        <f t="shared" si="2"/>
        <v>0</v>
      </c>
      <c r="O44" s="37" t="b">
        <f>IF(G44="YES", 5)</f>
        <v>0</v>
      </c>
      <c r="P44" s="37" t="b">
        <f>IF(H44="YES", 6)</f>
        <v>0</v>
      </c>
      <c r="Q44" s="37" t="b">
        <f>IF(I44="YES", 7)</f>
        <v>0</v>
      </c>
      <c r="R44" s="37">
        <f t="shared" si="3"/>
        <v>0</v>
      </c>
    </row>
    <row r="45" spans="1:18" ht="48" customHeight="1">
      <c r="A45" s="41">
        <v>40</v>
      </c>
      <c r="B45" s="6" t="s">
        <v>47</v>
      </c>
      <c r="C45" s="30"/>
      <c r="D45" s="30"/>
      <c r="E45" s="30"/>
      <c r="F45" s="30"/>
      <c r="G45" s="30"/>
      <c r="H45" s="30"/>
      <c r="I45" s="30"/>
      <c r="K45" s="37" t="b">
        <f>IF(C45="YES", 7)</f>
        <v>0</v>
      </c>
      <c r="L45" s="37" t="b">
        <f>IF(D45="YES", 6)</f>
        <v>0</v>
      </c>
      <c r="M45" s="37" t="b">
        <f>IF(E45="YES", 5)</f>
        <v>0</v>
      </c>
      <c r="N45" s="37" t="b">
        <f t="shared" si="2"/>
        <v>0</v>
      </c>
      <c r="O45" s="37" t="b">
        <f>IF(G45="YES", 3)</f>
        <v>0</v>
      </c>
      <c r="P45" s="37" t="b">
        <f>IF(H45="YES", 2)</f>
        <v>0</v>
      </c>
      <c r="Q45" s="37" t="b">
        <f>IF(I45="YES", 1)</f>
        <v>0</v>
      </c>
      <c r="R45" s="37">
        <f t="shared" si="3"/>
        <v>0</v>
      </c>
    </row>
    <row r="46" spans="1:18" ht="50" customHeight="1">
      <c r="A46" s="41">
        <v>41</v>
      </c>
      <c r="B46" s="6" t="s">
        <v>48</v>
      </c>
      <c r="C46" s="30"/>
      <c r="D46" s="30"/>
      <c r="E46" s="30"/>
      <c r="F46" s="30"/>
      <c r="G46" s="30"/>
      <c r="H46" s="30"/>
      <c r="I46" s="30"/>
      <c r="K46" s="37" t="b">
        <f>IF(C46="YES", 7)</f>
        <v>0</v>
      </c>
      <c r="L46" s="37" t="b">
        <f>IF(D46="YES", 6)</f>
        <v>0</v>
      </c>
      <c r="M46" s="37" t="b">
        <f>IF(E46="YES", 5)</f>
        <v>0</v>
      </c>
      <c r="N46" s="37" t="b">
        <f t="shared" si="2"/>
        <v>0</v>
      </c>
      <c r="O46" s="37" t="b">
        <f>IF(G46="YES", 3)</f>
        <v>0</v>
      </c>
      <c r="P46" s="37" t="b">
        <f>IF(H46="YES", 2)</f>
        <v>0</v>
      </c>
      <c r="Q46" s="37" t="b">
        <f>IF(I46="YES", 1)</f>
        <v>0</v>
      </c>
      <c r="R46" s="37">
        <f t="shared" si="3"/>
        <v>0</v>
      </c>
    </row>
    <row r="47" spans="1:18" ht="50" customHeight="1">
      <c r="A47" s="41">
        <v>42</v>
      </c>
      <c r="B47" s="6" t="s">
        <v>49</v>
      </c>
      <c r="C47" s="30"/>
      <c r="D47" s="30"/>
      <c r="E47" s="30"/>
      <c r="F47" s="30"/>
      <c r="G47" s="30"/>
      <c r="H47" s="30"/>
      <c r="I47" s="30"/>
      <c r="K47" s="37" t="b">
        <f>IF(C47="YES", 7)</f>
        <v>0</v>
      </c>
      <c r="L47" s="37" t="b">
        <f>IF(D47="YES", 6)</f>
        <v>0</v>
      </c>
      <c r="M47" s="37" t="b">
        <f>IF(E47="YES", 5)</f>
        <v>0</v>
      </c>
      <c r="N47" s="37" t="b">
        <f t="shared" si="2"/>
        <v>0</v>
      </c>
      <c r="O47" s="37" t="b">
        <f>IF(G47="YES", 3)</f>
        <v>0</v>
      </c>
      <c r="P47" s="37" t="b">
        <f>IF(H47="YES", 2)</f>
        <v>0</v>
      </c>
      <c r="Q47" s="37" t="b">
        <f>IF(I47="YES", 1)</f>
        <v>0</v>
      </c>
      <c r="R47" s="37">
        <f t="shared" si="3"/>
        <v>0</v>
      </c>
    </row>
    <row r="48" spans="1:18" ht="50" customHeight="1">
      <c r="A48" s="41">
        <v>43</v>
      </c>
      <c r="B48" s="6" t="s">
        <v>50</v>
      </c>
      <c r="C48" s="30"/>
      <c r="D48" s="30"/>
      <c r="E48" s="30"/>
      <c r="F48" s="30"/>
      <c r="G48" s="30"/>
      <c r="H48" s="30"/>
      <c r="I48" s="30"/>
      <c r="K48" s="37" t="b">
        <f>IF(C48="YES", 1)</f>
        <v>0</v>
      </c>
      <c r="L48" s="37" t="b">
        <f>IF(D48="YES", 2)</f>
        <v>0</v>
      </c>
      <c r="M48" s="37" t="b">
        <f>IF(E48="YES", 3)</f>
        <v>0</v>
      </c>
      <c r="N48" s="37" t="b">
        <f t="shared" si="2"/>
        <v>0</v>
      </c>
      <c r="O48" s="37" t="b">
        <f>IF(G48="YES", 5)</f>
        <v>0</v>
      </c>
      <c r="P48" s="37" t="b">
        <f>IF(H48="YES", 6)</f>
        <v>0</v>
      </c>
      <c r="Q48" s="37" t="b">
        <f>IF(I48="YES", 7)</f>
        <v>0</v>
      </c>
      <c r="R48" s="37">
        <f t="shared" si="3"/>
        <v>0</v>
      </c>
    </row>
    <row r="49" spans="1:18" ht="50" customHeight="1">
      <c r="A49" s="41">
        <v>44</v>
      </c>
      <c r="B49" s="6" t="s">
        <v>51</v>
      </c>
      <c r="C49" s="30"/>
      <c r="D49" s="30"/>
      <c r="E49" s="30"/>
      <c r="F49" s="30"/>
      <c r="G49" s="30"/>
      <c r="H49" s="30"/>
      <c r="I49" s="30"/>
      <c r="K49" s="37" t="b">
        <f>IF(C49="YES", 7)</f>
        <v>0</v>
      </c>
      <c r="L49" s="37" t="b">
        <f>IF(D49="YES", 6)</f>
        <v>0</v>
      </c>
      <c r="M49" s="37" t="b">
        <f>IF(E49="YES", 5)</f>
        <v>0</v>
      </c>
      <c r="N49" s="37" t="b">
        <f t="shared" si="2"/>
        <v>0</v>
      </c>
      <c r="O49" s="37" t="b">
        <f>IF(G49="YES", 3)</f>
        <v>0</v>
      </c>
      <c r="P49" s="37" t="b">
        <f>IF(H49="YES", 2)</f>
        <v>0</v>
      </c>
      <c r="Q49" s="37" t="b">
        <f>IF(I49="YES", 1)</f>
        <v>0</v>
      </c>
      <c r="R49" s="37">
        <f t="shared" si="3"/>
        <v>0</v>
      </c>
    </row>
    <row r="50" spans="1:18" ht="51" customHeight="1">
      <c r="A50" s="41">
        <v>45</v>
      </c>
      <c r="B50" s="6" t="s">
        <v>52</v>
      </c>
      <c r="C50" s="30"/>
      <c r="D50" s="30"/>
      <c r="E50" s="30"/>
      <c r="F50" s="30"/>
      <c r="G50" s="30"/>
      <c r="H50" s="30"/>
      <c r="I50" s="30"/>
      <c r="K50" s="37" t="b">
        <f>IF(C50="YES", 7)</f>
        <v>0</v>
      </c>
      <c r="L50" s="37" t="b">
        <f>IF(D50="YES", 6)</f>
        <v>0</v>
      </c>
      <c r="M50" s="37" t="b">
        <f>IF(E50="YES", 5)</f>
        <v>0</v>
      </c>
      <c r="N50" s="37" t="b">
        <f t="shared" si="2"/>
        <v>0</v>
      </c>
      <c r="O50" s="37" t="b">
        <f>IF(G50="YES", 3)</f>
        <v>0</v>
      </c>
      <c r="P50" s="37" t="b">
        <f>IF(H50="YES", 2)</f>
        <v>0</v>
      </c>
      <c r="Q50" s="37" t="b">
        <f>IF(I50="YES", 1)</f>
        <v>0</v>
      </c>
      <c r="R50" s="37">
        <f t="shared" si="3"/>
        <v>0</v>
      </c>
    </row>
    <row r="51" spans="1:18" ht="47" customHeight="1">
      <c r="A51" s="41">
        <v>46</v>
      </c>
      <c r="B51" s="6" t="s">
        <v>53</v>
      </c>
      <c r="C51" s="30"/>
      <c r="D51" s="30"/>
      <c r="E51" s="30"/>
      <c r="F51" s="30"/>
      <c r="G51" s="30"/>
      <c r="H51" s="30"/>
      <c r="I51" s="30"/>
      <c r="K51" s="37" t="b">
        <f>IF(C51="YES", 7)</f>
        <v>0</v>
      </c>
      <c r="L51" s="37" t="b">
        <f>IF(D51="YES", 6)</f>
        <v>0</v>
      </c>
      <c r="M51" s="37" t="b">
        <f>IF(E51="YES", 5)</f>
        <v>0</v>
      </c>
      <c r="N51" s="37" t="b">
        <f t="shared" si="2"/>
        <v>0</v>
      </c>
      <c r="O51" s="37" t="b">
        <f>IF(G51="YES", 3)</f>
        <v>0</v>
      </c>
      <c r="P51" s="37" t="b">
        <f>IF(H51="YES", 2)</f>
        <v>0</v>
      </c>
      <c r="Q51" s="37" t="b">
        <f>IF(I51="YES", 1)</f>
        <v>0</v>
      </c>
      <c r="R51" s="37">
        <f t="shared" si="3"/>
        <v>0</v>
      </c>
    </row>
    <row r="52" spans="1:18" ht="48" customHeight="1">
      <c r="A52" s="41">
        <v>47</v>
      </c>
      <c r="B52" s="6" t="s">
        <v>54</v>
      </c>
      <c r="C52" s="30"/>
      <c r="D52" s="30"/>
      <c r="E52" s="30"/>
      <c r="F52" s="30"/>
      <c r="G52" s="30"/>
      <c r="H52" s="30"/>
      <c r="I52" s="30"/>
      <c r="K52" s="37" t="b">
        <f>IF(C52="YES", 7)</f>
        <v>0</v>
      </c>
      <c r="L52" s="37" t="b">
        <f>IF(D52="YES", 6)</f>
        <v>0</v>
      </c>
      <c r="M52" s="37" t="b">
        <f>IF(E52="YES", 5)</f>
        <v>0</v>
      </c>
      <c r="N52" s="37" t="b">
        <f t="shared" si="2"/>
        <v>0</v>
      </c>
      <c r="O52" s="37" t="b">
        <f>IF(G52="YES", 3)</f>
        <v>0</v>
      </c>
      <c r="P52" s="37" t="b">
        <f>IF(H52="YES", 2)</f>
        <v>0</v>
      </c>
      <c r="Q52" s="37" t="b">
        <f>IF(I52="YES", 1)</f>
        <v>0</v>
      </c>
      <c r="R52" s="37">
        <f t="shared" si="3"/>
        <v>0</v>
      </c>
    </row>
    <row r="53" spans="1:18" ht="49" customHeight="1">
      <c r="A53" s="41">
        <v>48</v>
      </c>
      <c r="B53" s="6" t="s">
        <v>55</v>
      </c>
      <c r="C53" s="30"/>
      <c r="D53" s="30"/>
      <c r="E53" s="30"/>
      <c r="F53" s="30"/>
      <c r="G53" s="30"/>
      <c r="H53" s="30"/>
      <c r="I53" s="30"/>
      <c r="K53" s="37" t="b">
        <f>IF(C53="YES", 1)</f>
        <v>0</v>
      </c>
      <c r="L53" s="37" t="b">
        <f>IF(D53="YES", 2)</f>
        <v>0</v>
      </c>
      <c r="M53" s="37" t="b">
        <f>IF(E53="YES", 3)</f>
        <v>0</v>
      </c>
      <c r="N53" s="37" t="b">
        <f t="shared" si="2"/>
        <v>0</v>
      </c>
      <c r="O53" s="37" t="b">
        <f>IF(G53="YES", 5)</f>
        <v>0</v>
      </c>
      <c r="P53" s="37" t="b">
        <f>IF(H53="YES", 6)</f>
        <v>0</v>
      </c>
      <c r="Q53" s="37" t="b">
        <f>IF(I53="YES", 7)</f>
        <v>0</v>
      </c>
      <c r="R53" s="37">
        <f t="shared" si="3"/>
        <v>0</v>
      </c>
    </row>
    <row r="54" spans="1:18" ht="50" customHeight="1">
      <c r="A54" s="41">
        <v>49</v>
      </c>
      <c r="B54" s="6" t="s">
        <v>56</v>
      </c>
      <c r="C54" s="30"/>
      <c r="D54" s="30"/>
      <c r="E54" s="30"/>
      <c r="F54" s="30"/>
      <c r="G54" s="30"/>
      <c r="H54" s="30"/>
      <c r="I54" s="30"/>
      <c r="K54" s="37" t="b">
        <f>IF(C54="YES", 7)</f>
        <v>0</v>
      </c>
      <c r="L54" s="37" t="b">
        <f>IF(D54="YES", 6)</f>
        <v>0</v>
      </c>
      <c r="M54" s="37" t="b">
        <f>IF(E54="YES", 5)</f>
        <v>0</v>
      </c>
      <c r="N54" s="37" t="b">
        <f t="shared" si="2"/>
        <v>0</v>
      </c>
      <c r="O54" s="37" t="b">
        <f>IF(G54="YES", 3)</f>
        <v>0</v>
      </c>
      <c r="P54" s="37" t="b">
        <f>IF(H54="YES", 2)</f>
        <v>0</v>
      </c>
      <c r="Q54" s="37" t="b">
        <f>IF(I54="YES", 1)</f>
        <v>0</v>
      </c>
      <c r="R54" s="37">
        <f t="shared" si="3"/>
        <v>0</v>
      </c>
    </row>
    <row r="55" spans="1:18" ht="48" customHeight="1">
      <c r="A55" s="41">
        <v>50</v>
      </c>
      <c r="B55" s="6" t="s">
        <v>68</v>
      </c>
      <c r="C55" s="30"/>
      <c r="D55" s="30"/>
      <c r="E55" s="30"/>
      <c r="F55" s="30"/>
      <c r="G55" s="30"/>
      <c r="H55" s="30"/>
      <c r="I55" s="30"/>
      <c r="K55" s="37" t="b">
        <f>IF(C55="YES", 7)</f>
        <v>0</v>
      </c>
      <c r="L55" s="37" t="b">
        <f>IF(D55="YES", 6)</f>
        <v>0</v>
      </c>
      <c r="M55" s="37" t="b">
        <f>IF(E55="YES", 5)</f>
        <v>0</v>
      </c>
      <c r="N55" s="37" t="b">
        <f t="shared" si="2"/>
        <v>0</v>
      </c>
      <c r="O55" s="37" t="b">
        <f>IF(G55="YES", 3)</f>
        <v>0</v>
      </c>
      <c r="P55" s="37" t="b">
        <f>IF(H55="YES", 2)</f>
        <v>0</v>
      </c>
      <c r="Q55" s="37" t="b">
        <f>IF(I55="YES", 1)</f>
        <v>0</v>
      </c>
      <c r="R55" s="37">
        <f t="shared" si="3"/>
        <v>0</v>
      </c>
    </row>
    <row r="56" spans="1:18" ht="50" customHeight="1">
      <c r="A56" s="41">
        <v>51</v>
      </c>
      <c r="B56" s="6" t="s">
        <v>57</v>
      </c>
      <c r="C56" s="30"/>
      <c r="D56" s="30"/>
      <c r="E56" s="30"/>
      <c r="F56" s="30"/>
      <c r="G56" s="30"/>
      <c r="H56" s="30"/>
      <c r="I56" s="30"/>
      <c r="K56" s="37" t="b">
        <f>IF(C56="YES", 7)</f>
        <v>0</v>
      </c>
      <c r="L56" s="37" t="b">
        <f>IF(D56="YES", 6)</f>
        <v>0</v>
      </c>
      <c r="M56" s="37" t="b">
        <f>IF(E56="YES", 5)</f>
        <v>0</v>
      </c>
      <c r="N56" s="37" t="b">
        <f t="shared" si="2"/>
        <v>0</v>
      </c>
      <c r="O56" s="37" t="b">
        <f>IF(G56="YES", 3)</f>
        <v>0</v>
      </c>
      <c r="P56" s="37" t="b">
        <f>IF(H56="YES", 2)</f>
        <v>0</v>
      </c>
      <c r="Q56" s="37" t="b">
        <f>IF(I56="YES", 1)</f>
        <v>0</v>
      </c>
      <c r="R56" s="37">
        <f t="shared" si="3"/>
        <v>0</v>
      </c>
    </row>
    <row r="57" spans="1:18" ht="48" customHeight="1">
      <c r="A57" s="41">
        <v>52</v>
      </c>
      <c r="B57" s="6" t="s">
        <v>58</v>
      </c>
      <c r="C57" s="30"/>
      <c r="D57" s="30"/>
      <c r="E57" s="30"/>
      <c r="F57" s="30"/>
      <c r="G57" s="30"/>
      <c r="H57" s="30"/>
      <c r="I57" s="30"/>
      <c r="K57" s="37" t="b">
        <f>IF(C57="YES", 7)</f>
        <v>0</v>
      </c>
      <c r="L57" s="37" t="b">
        <f>IF(D57="YES", 6)</f>
        <v>0</v>
      </c>
      <c r="M57" s="37" t="b">
        <f>IF(E57="YES", 5)</f>
        <v>0</v>
      </c>
      <c r="N57" s="37" t="b">
        <f t="shared" si="2"/>
        <v>0</v>
      </c>
      <c r="O57" s="37" t="b">
        <f>IF(G57="YES", 3)</f>
        <v>0</v>
      </c>
      <c r="P57" s="37" t="b">
        <f>IF(H57="YES", 2)</f>
        <v>0</v>
      </c>
      <c r="Q57" s="37" t="b">
        <f>IF(I57="YES", 1)</f>
        <v>0</v>
      </c>
      <c r="R57" s="37">
        <f t="shared" si="3"/>
        <v>0</v>
      </c>
    </row>
    <row r="58" spans="1:18" ht="48" customHeight="1">
      <c r="A58" s="41">
        <v>53</v>
      </c>
      <c r="B58" s="6" t="s">
        <v>59</v>
      </c>
      <c r="C58" s="30"/>
      <c r="D58" s="30"/>
      <c r="E58" s="30"/>
      <c r="F58" s="30"/>
      <c r="G58" s="30"/>
      <c r="H58" s="30"/>
      <c r="I58" s="30"/>
      <c r="K58" s="37" t="b">
        <f>IF(C58="YES", 7)</f>
        <v>0</v>
      </c>
      <c r="L58" s="37" t="b">
        <f>IF(D58="YES", 6)</f>
        <v>0</v>
      </c>
      <c r="M58" s="37" t="b">
        <f>IF(E58="YES", 5)</f>
        <v>0</v>
      </c>
      <c r="N58" s="37" t="b">
        <f t="shared" si="2"/>
        <v>0</v>
      </c>
      <c r="O58" s="37" t="b">
        <f>IF(G58="YES", 3)</f>
        <v>0</v>
      </c>
      <c r="P58" s="37" t="b">
        <f>IF(H58="YES", 2)</f>
        <v>0</v>
      </c>
      <c r="Q58" s="37" t="b">
        <f>IF(I58="YES", 1)</f>
        <v>0</v>
      </c>
      <c r="R58" s="37">
        <f t="shared" si="3"/>
        <v>0</v>
      </c>
    </row>
    <row r="59" spans="1:18" ht="48" customHeight="1">
      <c r="A59" s="41">
        <v>54</v>
      </c>
      <c r="B59" s="6" t="s">
        <v>60</v>
      </c>
      <c r="C59" s="30"/>
      <c r="D59" s="30"/>
      <c r="E59" s="30"/>
      <c r="F59" s="30"/>
      <c r="G59" s="30"/>
      <c r="H59" s="30"/>
      <c r="I59" s="30"/>
      <c r="K59" s="37" t="b">
        <f>IF(C59="YES", 1)</f>
        <v>0</v>
      </c>
      <c r="L59" s="37" t="b">
        <f>IF(D59="YES", 2)</f>
        <v>0</v>
      </c>
      <c r="M59" s="37" t="b">
        <f>IF(E59="YES", 3)</f>
        <v>0</v>
      </c>
      <c r="N59" s="37" t="b">
        <f t="shared" si="2"/>
        <v>0</v>
      </c>
      <c r="O59" s="37" t="b">
        <f>IF(G59="YES", 5)</f>
        <v>0</v>
      </c>
      <c r="P59" s="37" t="b">
        <f>IF(H59="YES", 6)</f>
        <v>0</v>
      </c>
      <c r="Q59" s="37" t="b">
        <f>IF(I59="YES", 7)</f>
        <v>0</v>
      </c>
      <c r="R59" s="37">
        <f t="shared" si="3"/>
        <v>0</v>
      </c>
    </row>
    <row r="60" spans="1:18" ht="47" customHeight="1">
      <c r="A60" s="41">
        <v>55</v>
      </c>
      <c r="B60" s="6" t="s">
        <v>61</v>
      </c>
      <c r="C60" s="30"/>
      <c r="D60" s="30"/>
      <c r="E60" s="30"/>
      <c r="F60" s="30"/>
      <c r="G60" s="30"/>
      <c r="H60" s="30"/>
      <c r="I60" s="30"/>
      <c r="K60" s="37" t="b">
        <f t="shared" ref="K60:K65" si="4">IF(C60="YES", 7)</f>
        <v>0</v>
      </c>
      <c r="L60" s="37" t="b">
        <f t="shared" ref="L60:L65" si="5">IF(D60="YES", 6)</f>
        <v>0</v>
      </c>
      <c r="M60" s="37" t="b">
        <f t="shared" ref="M60:M65" si="6">IF(E60="YES", 5)</f>
        <v>0</v>
      </c>
      <c r="N60" s="37" t="b">
        <f t="shared" si="2"/>
        <v>0</v>
      </c>
      <c r="O60" s="37" t="b">
        <f t="shared" ref="O60:O65" si="7">IF(G60="YES", 3)</f>
        <v>0</v>
      </c>
      <c r="P60" s="37" t="b">
        <f t="shared" ref="P60:P65" si="8">IF(H60="YES", 2)</f>
        <v>0</v>
      </c>
      <c r="Q60" s="37" t="b">
        <f t="shared" ref="Q60:Q65" si="9">IF(I60="YES", 1)</f>
        <v>0</v>
      </c>
      <c r="R60" s="37">
        <f t="shared" si="3"/>
        <v>0</v>
      </c>
    </row>
    <row r="61" spans="1:18" ht="49" customHeight="1">
      <c r="A61" s="41">
        <v>56</v>
      </c>
      <c r="B61" s="6" t="s">
        <v>62</v>
      </c>
      <c r="C61" s="30"/>
      <c r="D61" s="30"/>
      <c r="E61" s="30"/>
      <c r="F61" s="30"/>
      <c r="G61" s="30"/>
      <c r="H61" s="30"/>
      <c r="I61" s="30"/>
      <c r="K61" s="37" t="b">
        <f t="shared" si="4"/>
        <v>0</v>
      </c>
      <c r="L61" s="37" t="b">
        <f t="shared" si="5"/>
        <v>0</v>
      </c>
      <c r="M61" s="37" t="b">
        <f t="shared" si="6"/>
        <v>0</v>
      </c>
      <c r="N61" s="37" t="b">
        <f t="shared" si="2"/>
        <v>0</v>
      </c>
      <c r="O61" s="37" t="b">
        <f t="shared" si="7"/>
        <v>0</v>
      </c>
      <c r="P61" s="37" t="b">
        <f t="shared" si="8"/>
        <v>0</v>
      </c>
      <c r="Q61" s="37" t="b">
        <f t="shared" si="9"/>
        <v>0</v>
      </c>
      <c r="R61" s="37">
        <f t="shared" si="3"/>
        <v>0</v>
      </c>
    </row>
    <row r="62" spans="1:18" ht="48" customHeight="1">
      <c r="A62" s="41">
        <v>57</v>
      </c>
      <c r="B62" s="6" t="s">
        <v>63</v>
      </c>
      <c r="C62" s="30"/>
      <c r="D62" s="30"/>
      <c r="E62" s="30"/>
      <c r="F62" s="30"/>
      <c r="G62" s="30"/>
      <c r="H62" s="30"/>
      <c r="I62" s="30"/>
      <c r="K62" s="37" t="b">
        <f t="shared" si="4"/>
        <v>0</v>
      </c>
      <c r="L62" s="37" t="b">
        <f t="shared" si="5"/>
        <v>0</v>
      </c>
      <c r="M62" s="37" t="b">
        <f t="shared" si="6"/>
        <v>0</v>
      </c>
      <c r="N62" s="37" t="b">
        <f t="shared" si="2"/>
        <v>0</v>
      </c>
      <c r="O62" s="37" t="b">
        <f t="shared" si="7"/>
        <v>0</v>
      </c>
      <c r="P62" s="37" t="b">
        <f t="shared" si="8"/>
        <v>0</v>
      </c>
      <c r="Q62" s="37" t="b">
        <f t="shared" si="9"/>
        <v>0</v>
      </c>
      <c r="R62" s="37">
        <f t="shared" si="3"/>
        <v>0</v>
      </c>
    </row>
    <row r="63" spans="1:18" ht="47" customHeight="1">
      <c r="A63" s="41">
        <v>58</v>
      </c>
      <c r="B63" s="6" t="s">
        <v>64</v>
      </c>
      <c r="C63" s="30"/>
      <c r="D63" s="30"/>
      <c r="E63" s="30"/>
      <c r="F63" s="30"/>
      <c r="G63" s="30"/>
      <c r="H63" s="30"/>
      <c r="I63" s="30"/>
      <c r="K63" s="37" t="b">
        <f t="shared" si="4"/>
        <v>0</v>
      </c>
      <c r="L63" s="37" t="b">
        <f t="shared" si="5"/>
        <v>0</v>
      </c>
      <c r="M63" s="37" t="b">
        <f t="shared" si="6"/>
        <v>0</v>
      </c>
      <c r="N63" s="37" t="b">
        <f t="shared" si="2"/>
        <v>0</v>
      </c>
      <c r="O63" s="37" t="b">
        <f t="shared" si="7"/>
        <v>0</v>
      </c>
      <c r="P63" s="37" t="b">
        <f t="shared" si="8"/>
        <v>0</v>
      </c>
      <c r="Q63" s="37" t="b">
        <f t="shared" si="9"/>
        <v>0</v>
      </c>
      <c r="R63" s="37">
        <f t="shared" si="3"/>
        <v>0</v>
      </c>
    </row>
    <row r="64" spans="1:18" ht="47" customHeight="1">
      <c r="A64" s="41">
        <v>59</v>
      </c>
      <c r="B64" s="6" t="s">
        <v>65</v>
      </c>
      <c r="C64" s="30"/>
      <c r="D64" s="30"/>
      <c r="E64" s="30"/>
      <c r="F64" s="30"/>
      <c r="G64" s="30"/>
      <c r="H64" s="30"/>
      <c r="I64" s="30"/>
      <c r="K64" s="37" t="b">
        <f t="shared" si="4"/>
        <v>0</v>
      </c>
      <c r="L64" s="37" t="b">
        <f t="shared" si="5"/>
        <v>0</v>
      </c>
      <c r="M64" s="37" t="b">
        <f t="shared" si="6"/>
        <v>0</v>
      </c>
      <c r="N64" s="37" t="b">
        <f t="shared" si="2"/>
        <v>0</v>
      </c>
      <c r="O64" s="37" t="b">
        <f t="shared" si="7"/>
        <v>0</v>
      </c>
      <c r="P64" s="37" t="b">
        <f t="shared" si="8"/>
        <v>0</v>
      </c>
      <c r="Q64" s="37" t="b">
        <f t="shared" si="9"/>
        <v>0</v>
      </c>
      <c r="R64" s="37">
        <f t="shared" si="3"/>
        <v>0</v>
      </c>
    </row>
    <row r="65" spans="1:19" ht="46" customHeight="1">
      <c r="A65" s="41">
        <v>60</v>
      </c>
      <c r="B65" s="6" t="s">
        <v>66</v>
      </c>
      <c r="C65" s="30"/>
      <c r="D65" s="30"/>
      <c r="E65" s="30"/>
      <c r="F65" s="30"/>
      <c r="G65" s="30"/>
      <c r="H65" s="30"/>
      <c r="I65" s="30"/>
      <c r="K65" s="37" t="b">
        <f t="shared" si="4"/>
        <v>0</v>
      </c>
      <c r="L65" s="37" t="b">
        <f t="shared" si="5"/>
        <v>0</v>
      </c>
      <c r="M65" s="37" t="b">
        <f t="shared" si="6"/>
        <v>0</v>
      </c>
      <c r="N65" s="37" t="b">
        <f t="shared" si="2"/>
        <v>0</v>
      </c>
      <c r="O65" s="37" t="b">
        <f t="shared" si="7"/>
        <v>0</v>
      </c>
      <c r="P65" s="37" t="b">
        <f t="shared" si="8"/>
        <v>0</v>
      </c>
      <c r="Q65" s="37" t="b">
        <f t="shared" si="9"/>
        <v>0</v>
      </c>
      <c r="R65" s="37">
        <f t="shared" si="3"/>
        <v>0</v>
      </c>
    </row>
    <row r="66" spans="1:19">
      <c r="B66" s="5"/>
    </row>
    <row r="68" spans="1:19">
      <c r="R68" s="38">
        <f t="shared" ref="R68:R73" si="10">R6+R12+R18+R24+R30+R36+R42+R48+R54+R60</f>
        <v>0</v>
      </c>
      <c r="S68" s="39" t="s">
        <v>81</v>
      </c>
    </row>
    <row r="69" spans="1:19">
      <c r="R69" s="38">
        <f t="shared" si="10"/>
        <v>0</v>
      </c>
      <c r="S69" s="39" t="s">
        <v>82</v>
      </c>
    </row>
    <row r="70" spans="1:19">
      <c r="R70" s="38">
        <f t="shared" si="10"/>
        <v>0</v>
      </c>
      <c r="S70" s="39" t="s">
        <v>83</v>
      </c>
    </row>
    <row r="71" spans="1:19" ht="28">
      <c r="B71" s="36"/>
      <c r="R71" s="38">
        <f t="shared" si="10"/>
        <v>0</v>
      </c>
      <c r="S71" s="39" t="s">
        <v>84</v>
      </c>
    </row>
    <row r="72" spans="1:19" ht="28">
      <c r="B72" s="36" t="s">
        <v>80</v>
      </c>
      <c r="R72" s="38">
        <f t="shared" si="10"/>
        <v>0</v>
      </c>
      <c r="S72" s="39" t="s">
        <v>85</v>
      </c>
    </row>
    <row r="73" spans="1:19">
      <c r="R73" s="38">
        <f t="shared" si="10"/>
        <v>0</v>
      </c>
      <c r="S73" s="39" t="s">
        <v>86</v>
      </c>
    </row>
    <row r="74" spans="1:19" ht="50">
      <c r="A74" s="43"/>
      <c r="B74" s="32" t="s">
        <v>74</v>
      </c>
      <c r="C74" s="33">
        <f t="shared" ref="C74:C79" si="11">E74/70</f>
        <v>0</v>
      </c>
      <c r="E74" s="34">
        <f t="shared" ref="E74:E79" si="12">R68</f>
        <v>0</v>
      </c>
    </row>
    <row r="75" spans="1:19" ht="50">
      <c r="A75" s="43"/>
      <c r="B75" s="32" t="s">
        <v>75</v>
      </c>
      <c r="C75" s="33">
        <f t="shared" si="11"/>
        <v>0</v>
      </c>
      <c r="E75" s="34">
        <f t="shared" si="12"/>
        <v>0</v>
      </c>
    </row>
    <row r="76" spans="1:19" ht="50">
      <c r="A76" s="43"/>
      <c r="B76" s="32" t="s">
        <v>76</v>
      </c>
      <c r="C76" s="33">
        <f t="shared" si="11"/>
        <v>0</v>
      </c>
      <c r="E76" s="34">
        <f t="shared" si="12"/>
        <v>0</v>
      </c>
    </row>
    <row r="77" spans="1:19" ht="50">
      <c r="A77" s="43"/>
      <c r="B77" s="32" t="s">
        <v>77</v>
      </c>
      <c r="C77" s="33">
        <f t="shared" si="11"/>
        <v>0</v>
      </c>
      <c r="E77" s="34">
        <f t="shared" si="12"/>
        <v>0</v>
      </c>
    </row>
    <row r="78" spans="1:19" ht="50">
      <c r="A78" s="43"/>
      <c r="B78" s="32" t="s">
        <v>78</v>
      </c>
      <c r="C78" s="33">
        <f t="shared" si="11"/>
        <v>0</v>
      </c>
      <c r="E78" s="34">
        <f t="shared" si="12"/>
        <v>0</v>
      </c>
    </row>
    <row r="79" spans="1:19" ht="50">
      <c r="A79" s="43"/>
      <c r="B79" s="32" t="s">
        <v>79</v>
      </c>
      <c r="C79" s="33">
        <f t="shared" si="11"/>
        <v>0</v>
      </c>
      <c r="E79" s="34">
        <f t="shared" si="12"/>
        <v>0</v>
      </c>
      <c r="M79" s="40"/>
    </row>
    <row r="80" spans="1:19" ht="50">
      <c r="A80" s="43"/>
      <c r="M80" s="40"/>
    </row>
    <row r="81" spans="13:13">
      <c r="M81" s="40"/>
    </row>
    <row r="82" spans="13:13">
      <c r="M82" s="40"/>
    </row>
    <row r="83" spans="13:13">
      <c r="M83" s="40"/>
    </row>
  </sheetData>
  <phoneticPr fontId="3" type="noConversion"/>
  <conditionalFormatting sqref="C6">
    <cfRule type="containsText" dxfId="359" priority="360" operator="containsText" text="YES">
      <formula>NOT(ISERROR(SEARCH("YES",C6)))</formula>
    </cfRule>
  </conditionalFormatting>
  <conditionalFormatting sqref="D6">
    <cfRule type="containsText" dxfId="358" priority="359" operator="containsText" text="YES">
      <formula>NOT(ISERROR(SEARCH("YES",D6)))</formula>
    </cfRule>
  </conditionalFormatting>
  <conditionalFormatting sqref="E6">
    <cfRule type="containsText" dxfId="357" priority="358" operator="containsText" text="YES">
      <formula>NOT(ISERROR(SEARCH("YES",E6)))</formula>
    </cfRule>
  </conditionalFormatting>
  <conditionalFormatting sqref="G6">
    <cfRule type="containsText" dxfId="356" priority="357" operator="containsText" text="YES">
      <formula>NOT(ISERROR(SEARCH("YES",G6)))</formula>
    </cfRule>
  </conditionalFormatting>
  <conditionalFormatting sqref="H6">
    <cfRule type="containsText" dxfId="355" priority="356" operator="containsText" text="YES">
      <formula>NOT(ISERROR(SEARCH("YES",H6)))</formula>
    </cfRule>
  </conditionalFormatting>
  <conditionalFormatting sqref="I6">
    <cfRule type="containsText" dxfId="354" priority="355" operator="containsText" text="YES">
      <formula>NOT(ISERROR(SEARCH("YES",I6)))</formula>
    </cfRule>
  </conditionalFormatting>
  <conditionalFormatting sqref="C7">
    <cfRule type="containsText" dxfId="353" priority="354" operator="containsText" text="YES">
      <formula>NOT(ISERROR(SEARCH("YES",C7)))</formula>
    </cfRule>
  </conditionalFormatting>
  <conditionalFormatting sqref="D7">
    <cfRule type="containsText" dxfId="352" priority="353" operator="containsText" text="YES">
      <formula>NOT(ISERROR(SEARCH("YES",D7)))</formula>
    </cfRule>
  </conditionalFormatting>
  <conditionalFormatting sqref="E7">
    <cfRule type="containsText" dxfId="351" priority="352" operator="containsText" text="YES">
      <formula>NOT(ISERROR(SEARCH("YES",E7)))</formula>
    </cfRule>
  </conditionalFormatting>
  <conditionalFormatting sqref="G7">
    <cfRule type="containsText" dxfId="350" priority="351" operator="containsText" text="YES">
      <formula>NOT(ISERROR(SEARCH("YES",G7)))</formula>
    </cfRule>
  </conditionalFormatting>
  <conditionalFormatting sqref="H7">
    <cfRule type="containsText" dxfId="349" priority="350" operator="containsText" text="YES">
      <formula>NOT(ISERROR(SEARCH("YES",H7)))</formula>
    </cfRule>
  </conditionalFormatting>
  <conditionalFormatting sqref="I7">
    <cfRule type="containsText" dxfId="348" priority="349" operator="containsText" text="YES">
      <formula>NOT(ISERROR(SEARCH("YES",I7)))</formula>
    </cfRule>
  </conditionalFormatting>
  <conditionalFormatting sqref="C8">
    <cfRule type="containsText" dxfId="347" priority="348" operator="containsText" text="YES">
      <formula>NOT(ISERROR(SEARCH("YES",C8)))</formula>
    </cfRule>
  </conditionalFormatting>
  <conditionalFormatting sqref="D8">
    <cfRule type="containsText" dxfId="346" priority="347" operator="containsText" text="YES">
      <formula>NOT(ISERROR(SEARCH("YES",D8)))</formula>
    </cfRule>
  </conditionalFormatting>
  <conditionalFormatting sqref="E8">
    <cfRule type="containsText" dxfId="345" priority="346" operator="containsText" text="YES">
      <formula>NOT(ISERROR(SEARCH("YES",E8)))</formula>
    </cfRule>
  </conditionalFormatting>
  <conditionalFormatting sqref="G8">
    <cfRule type="containsText" dxfId="344" priority="345" operator="containsText" text="YES">
      <formula>NOT(ISERROR(SEARCH("YES",G8)))</formula>
    </cfRule>
  </conditionalFormatting>
  <conditionalFormatting sqref="H8">
    <cfRule type="containsText" dxfId="343" priority="344" operator="containsText" text="YES">
      <formula>NOT(ISERROR(SEARCH("YES",H8)))</formula>
    </cfRule>
  </conditionalFormatting>
  <conditionalFormatting sqref="I8">
    <cfRule type="containsText" dxfId="342" priority="343" operator="containsText" text="YES">
      <formula>NOT(ISERROR(SEARCH("YES",I8)))</formula>
    </cfRule>
  </conditionalFormatting>
  <conditionalFormatting sqref="C9">
    <cfRule type="containsText" dxfId="341" priority="342" operator="containsText" text="YES">
      <formula>NOT(ISERROR(SEARCH("YES",C9)))</formula>
    </cfRule>
  </conditionalFormatting>
  <conditionalFormatting sqref="D9">
    <cfRule type="containsText" dxfId="340" priority="341" operator="containsText" text="YES">
      <formula>NOT(ISERROR(SEARCH("YES",D9)))</formula>
    </cfRule>
  </conditionalFormatting>
  <conditionalFormatting sqref="E9">
    <cfRule type="containsText" dxfId="339" priority="340" operator="containsText" text="YES">
      <formula>NOT(ISERROR(SEARCH("YES",E9)))</formula>
    </cfRule>
  </conditionalFormatting>
  <conditionalFormatting sqref="G9">
    <cfRule type="containsText" dxfId="338" priority="339" operator="containsText" text="YES">
      <formula>NOT(ISERROR(SEARCH("YES",G9)))</formula>
    </cfRule>
  </conditionalFormatting>
  <conditionalFormatting sqref="H9">
    <cfRule type="containsText" dxfId="337" priority="338" operator="containsText" text="YES">
      <formula>NOT(ISERROR(SEARCH("YES",H9)))</formula>
    </cfRule>
  </conditionalFormatting>
  <conditionalFormatting sqref="I9">
    <cfRule type="containsText" dxfId="336" priority="337" operator="containsText" text="YES">
      <formula>NOT(ISERROR(SEARCH("YES",I9)))</formula>
    </cfRule>
  </conditionalFormatting>
  <conditionalFormatting sqref="C10">
    <cfRule type="containsText" dxfId="335" priority="336" operator="containsText" text="YES">
      <formula>NOT(ISERROR(SEARCH("YES",C10)))</formula>
    </cfRule>
  </conditionalFormatting>
  <conditionalFormatting sqref="D10">
    <cfRule type="containsText" dxfId="334" priority="335" operator="containsText" text="YES">
      <formula>NOT(ISERROR(SEARCH("YES",D10)))</formula>
    </cfRule>
  </conditionalFormatting>
  <conditionalFormatting sqref="E10">
    <cfRule type="containsText" dxfId="333" priority="334" operator="containsText" text="YES">
      <formula>NOT(ISERROR(SEARCH("YES",E10)))</formula>
    </cfRule>
  </conditionalFormatting>
  <conditionalFormatting sqref="G10">
    <cfRule type="containsText" dxfId="332" priority="333" operator="containsText" text="YES">
      <formula>NOT(ISERROR(SEARCH("YES",G10)))</formula>
    </cfRule>
  </conditionalFormatting>
  <conditionalFormatting sqref="H10">
    <cfRule type="containsText" dxfId="331" priority="332" operator="containsText" text="YES">
      <formula>NOT(ISERROR(SEARCH("YES",H10)))</formula>
    </cfRule>
  </conditionalFormatting>
  <conditionalFormatting sqref="I10">
    <cfRule type="containsText" dxfId="330" priority="331" operator="containsText" text="YES">
      <formula>NOT(ISERROR(SEARCH("YES",I10)))</formula>
    </cfRule>
  </conditionalFormatting>
  <conditionalFormatting sqref="C14">
    <cfRule type="containsText" dxfId="329" priority="330" operator="containsText" text="YES">
      <formula>NOT(ISERROR(SEARCH("YES",C14)))</formula>
    </cfRule>
  </conditionalFormatting>
  <conditionalFormatting sqref="D14">
    <cfRule type="containsText" dxfId="328" priority="329" operator="containsText" text="YES">
      <formula>NOT(ISERROR(SEARCH("YES",D14)))</formula>
    </cfRule>
  </conditionalFormatting>
  <conditionalFormatting sqref="E14">
    <cfRule type="containsText" dxfId="327" priority="328" operator="containsText" text="YES">
      <formula>NOT(ISERROR(SEARCH("YES",E14)))</formula>
    </cfRule>
  </conditionalFormatting>
  <conditionalFormatting sqref="G14">
    <cfRule type="containsText" dxfId="326" priority="327" operator="containsText" text="YES">
      <formula>NOT(ISERROR(SEARCH("YES",G14)))</formula>
    </cfRule>
  </conditionalFormatting>
  <conditionalFormatting sqref="H14">
    <cfRule type="containsText" dxfId="325" priority="326" operator="containsText" text="YES">
      <formula>NOT(ISERROR(SEARCH("YES",H14)))</formula>
    </cfRule>
  </conditionalFormatting>
  <conditionalFormatting sqref="I14">
    <cfRule type="containsText" dxfId="324" priority="325" operator="containsText" text="YES">
      <formula>NOT(ISERROR(SEARCH("YES",I14)))</formula>
    </cfRule>
  </conditionalFormatting>
  <conditionalFormatting sqref="C15">
    <cfRule type="containsText" dxfId="323" priority="324" operator="containsText" text="YES">
      <formula>NOT(ISERROR(SEARCH("YES",C15)))</formula>
    </cfRule>
  </conditionalFormatting>
  <conditionalFormatting sqref="D15">
    <cfRule type="containsText" dxfId="322" priority="323" operator="containsText" text="YES">
      <formula>NOT(ISERROR(SEARCH("YES",D15)))</formula>
    </cfRule>
  </conditionalFormatting>
  <conditionalFormatting sqref="E15">
    <cfRule type="containsText" dxfId="321" priority="322" operator="containsText" text="YES">
      <formula>NOT(ISERROR(SEARCH("YES",E15)))</formula>
    </cfRule>
  </conditionalFormatting>
  <conditionalFormatting sqref="G15">
    <cfRule type="containsText" dxfId="320" priority="321" operator="containsText" text="YES">
      <formula>NOT(ISERROR(SEARCH("YES",G15)))</formula>
    </cfRule>
  </conditionalFormatting>
  <conditionalFormatting sqref="H15">
    <cfRule type="containsText" dxfId="319" priority="320" operator="containsText" text="YES">
      <formula>NOT(ISERROR(SEARCH("YES",H15)))</formula>
    </cfRule>
  </conditionalFormatting>
  <conditionalFormatting sqref="I15">
    <cfRule type="containsText" dxfId="318" priority="319" operator="containsText" text="YES">
      <formula>NOT(ISERROR(SEARCH("YES",I15)))</formula>
    </cfRule>
  </conditionalFormatting>
  <conditionalFormatting sqref="C16">
    <cfRule type="containsText" dxfId="317" priority="318" operator="containsText" text="YES">
      <formula>NOT(ISERROR(SEARCH("YES",C16)))</formula>
    </cfRule>
  </conditionalFormatting>
  <conditionalFormatting sqref="D16">
    <cfRule type="containsText" dxfId="316" priority="317" operator="containsText" text="YES">
      <formula>NOT(ISERROR(SEARCH("YES",D16)))</formula>
    </cfRule>
  </conditionalFormatting>
  <conditionalFormatting sqref="E16">
    <cfRule type="containsText" dxfId="315" priority="316" operator="containsText" text="YES">
      <formula>NOT(ISERROR(SEARCH("YES",E16)))</formula>
    </cfRule>
  </conditionalFormatting>
  <conditionalFormatting sqref="G16">
    <cfRule type="containsText" dxfId="314" priority="315" operator="containsText" text="YES">
      <formula>NOT(ISERROR(SEARCH("YES",G16)))</formula>
    </cfRule>
  </conditionalFormatting>
  <conditionalFormatting sqref="H16">
    <cfRule type="containsText" dxfId="313" priority="314" operator="containsText" text="YES">
      <formula>NOT(ISERROR(SEARCH("YES",H16)))</formula>
    </cfRule>
  </conditionalFormatting>
  <conditionalFormatting sqref="I16">
    <cfRule type="containsText" dxfId="312" priority="313" operator="containsText" text="YES">
      <formula>NOT(ISERROR(SEARCH("YES",I16)))</formula>
    </cfRule>
  </conditionalFormatting>
  <conditionalFormatting sqref="C17">
    <cfRule type="containsText" dxfId="311" priority="312" operator="containsText" text="YES">
      <formula>NOT(ISERROR(SEARCH("YES",C17)))</formula>
    </cfRule>
  </conditionalFormatting>
  <conditionalFormatting sqref="D17">
    <cfRule type="containsText" dxfId="310" priority="311" operator="containsText" text="YES">
      <formula>NOT(ISERROR(SEARCH("YES",D17)))</formula>
    </cfRule>
  </conditionalFormatting>
  <conditionalFormatting sqref="E17">
    <cfRule type="containsText" dxfId="309" priority="310" operator="containsText" text="YES">
      <formula>NOT(ISERROR(SEARCH("YES",E17)))</formula>
    </cfRule>
  </conditionalFormatting>
  <conditionalFormatting sqref="G17">
    <cfRule type="containsText" dxfId="308" priority="309" operator="containsText" text="YES">
      <formula>NOT(ISERROR(SEARCH("YES",G17)))</formula>
    </cfRule>
  </conditionalFormatting>
  <conditionalFormatting sqref="H17">
    <cfRule type="containsText" dxfId="307" priority="308" operator="containsText" text="YES">
      <formula>NOT(ISERROR(SEARCH("YES",H17)))</formula>
    </cfRule>
  </conditionalFormatting>
  <conditionalFormatting sqref="I17">
    <cfRule type="containsText" dxfId="306" priority="307" operator="containsText" text="YES">
      <formula>NOT(ISERROR(SEARCH("YES",I17)))</formula>
    </cfRule>
  </conditionalFormatting>
  <conditionalFormatting sqref="C18">
    <cfRule type="containsText" dxfId="305" priority="306" operator="containsText" text="YES">
      <formula>NOT(ISERROR(SEARCH("YES",C18)))</formula>
    </cfRule>
  </conditionalFormatting>
  <conditionalFormatting sqref="D18">
    <cfRule type="containsText" dxfId="304" priority="305" operator="containsText" text="YES">
      <formula>NOT(ISERROR(SEARCH("YES",D18)))</formula>
    </cfRule>
  </conditionalFormatting>
  <conditionalFormatting sqref="E18">
    <cfRule type="containsText" dxfId="303" priority="304" operator="containsText" text="YES">
      <formula>NOT(ISERROR(SEARCH("YES",E18)))</formula>
    </cfRule>
  </conditionalFormatting>
  <conditionalFormatting sqref="G18">
    <cfRule type="containsText" dxfId="302" priority="303" operator="containsText" text="YES">
      <formula>NOT(ISERROR(SEARCH("YES",G18)))</formula>
    </cfRule>
  </conditionalFormatting>
  <conditionalFormatting sqref="H18">
    <cfRule type="containsText" dxfId="301" priority="302" operator="containsText" text="YES">
      <formula>NOT(ISERROR(SEARCH("YES",H18)))</formula>
    </cfRule>
  </conditionalFormatting>
  <conditionalFormatting sqref="I18">
    <cfRule type="containsText" dxfId="300" priority="301" operator="containsText" text="YES">
      <formula>NOT(ISERROR(SEARCH("YES",I18)))</formula>
    </cfRule>
  </conditionalFormatting>
  <conditionalFormatting sqref="C20">
    <cfRule type="containsText" dxfId="299" priority="300" operator="containsText" text="YES">
      <formula>NOT(ISERROR(SEARCH("YES",C20)))</formula>
    </cfRule>
  </conditionalFormatting>
  <conditionalFormatting sqref="D20">
    <cfRule type="containsText" dxfId="298" priority="299" operator="containsText" text="YES">
      <formula>NOT(ISERROR(SEARCH("YES",D20)))</formula>
    </cfRule>
  </conditionalFormatting>
  <conditionalFormatting sqref="E20">
    <cfRule type="containsText" dxfId="297" priority="298" operator="containsText" text="YES">
      <formula>NOT(ISERROR(SEARCH("YES",E20)))</formula>
    </cfRule>
  </conditionalFormatting>
  <conditionalFormatting sqref="G20">
    <cfRule type="containsText" dxfId="296" priority="297" operator="containsText" text="YES">
      <formula>NOT(ISERROR(SEARCH("YES",G20)))</formula>
    </cfRule>
  </conditionalFormatting>
  <conditionalFormatting sqref="H20">
    <cfRule type="containsText" dxfId="295" priority="296" operator="containsText" text="YES">
      <formula>NOT(ISERROR(SEARCH("YES",H20)))</formula>
    </cfRule>
  </conditionalFormatting>
  <conditionalFormatting sqref="I20">
    <cfRule type="containsText" dxfId="294" priority="295" operator="containsText" text="YES">
      <formula>NOT(ISERROR(SEARCH("YES",I20)))</formula>
    </cfRule>
  </conditionalFormatting>
  <conditionalFormatting sqref="C23">
    <cfRule type="containsText" dxfId="293" priority="294" operator="containsText" text="YES">
      <formula>NOT(ISERROR(SEARCH("YES",C23)))</formula>
    </cfRule>
  </conditionalFormatting>
  <conditionalFormatting sqref="D23">
    <cfRule type="containsText" dxfId="292" priority="293" operator="containsText" text="YES">
      <formula>NOT(ISERROR(SEARCH("YES",D23)))</formula>
    </cfRule>
  </conditionalFormatting>
  <conditionalFormatting sqref="E23">
    <cfRule type="containsText" dxfId="291" priority="292" operator="containsText" text="YES">
      <formula>NOT(ISERROR(SEARCH("YES",E23)))</formula>
    </cfRule>
  </conditionalFormatting>
  <conditionalFormatting sqref="G23">
    <cfRule type="containsText" dxfId="290" priority="291" operator="containsText" text="YES">
      <formula>NOT(ISERROR(SEARCH("YES",G23)))</formula>
    </cfRule>
  </conditionalFormatting>
  <conditionalFormatting sqref="H23">
    <cfRule type="containsText" dxfId="289" priority="290" operator="containsText" text="YES">
      <formula>NOT(ISERROR(SEARCH("YES",H23)))</formula>
    </cfRule>
  </conditionalFormatting>
  <conditionalFormatting sqref="I23">
    <cfRule type="containsText" dxfId="288" priority="289" operator="containsText" text="YES">
      <formula>NOT(ISERROR(SEARCH("YES",I23)))</formula>
    </cfRule>
  </conditionalFormatting>
  <conditionalFormatting sqref="C25">
    <cfRule type="containsText" dxfId="287" priority="288" operator="containsText" text="YES">
      <formula>NOT(ISERROR(SEARCH("YES",C25)))</formula>
    </cfRule>
  </conditionalFormatting>
  <conditionalFormatting sqref="D25">
    <cfRule type="containsText" dxfId="286" priority="287" operator="containsText" text="YES">
      <formula>NOT(ISERROR(SEARCH("YES",D25)))</formula>
    </cfRule>
  </conditionalFormatting>
  <conditionalFormatting sqref="E25">
    <cfRule type="containsText" dxfId="285" priority="286" operator="containsText" text="YES">
      <formula>NOT(ISERROR(SEARCH("YES",E25)))</formula>
    </cfRule>
  </conditionalFormatting>
  <conditionalFormatting sqref="G25">
    <cfRule type="containsText" dxfId="284" priority="285" operator="containsText" text="YES">
      <formula>NOT(ISERROR(SEARCH("YES",G25)))</formula>
    </cfRule>
  </conditionalFormatting>
  <conditionalFormatting sqref="H25">
    <cfRule type="containsText" dxfId="283" priority="284" operator="containsText" text="YES">
      <formula>NOT(ISERROR(SEARCH("YES",H25)))</formula>
    </cfRule>
  </conditionalFormatting>
  <conditionalFormatting sqref="I25">
    <cfRule type="containsText" dxfId="282" priority="283" operator="containsText" text="YES">
      <formula>NOT(ISERROR(SEARCH("YES",I25)))</formula>
    </cfRule>
  </conditionalFormatting>
  <conditionalFormatting sqref="C27">
    <cfRule type="containsText" dxfId="281" priority="282" operator="containsText" text="YES">
      <formula>NOT(ISERROR(SEARCH("YES",C27)))</formula>
    </cfRule>
  </conditionalFormatting>
  <conditionalFormatting sqref="D27">
    <cfRule type="containsText" dxfId="280" priority="281" operator="containsText" text="YES">
      <formula>NOT(ISERROR(SEARCH("YES",D27)))</formula>
    </cfRule>
  </conditionalFormatting>
  <conditionalFormatting sqref="E27">
    <cfRule type="containsText" dxfId="279" priority="280" operator="containsText" text="YES">
      <formula>NOT(ISERROR(SEARCH("YES",E27)))</formula>
    </cfRule>
  </conditionalFormatting>
  <conditionalFormatting sqref="G27">
    <cfRule type="containsText" dxfId="278" priority="279" operator="containsText" text="YES">
      <formula>NOT(ISERROR(SEARCH("YES",G27)))</formula>
    </cfRule>
  </conditionalFormatting>
  <conditionalFormatting sqref="H27">
    <cfRule type="containsText" dxfId="277" priority="278" operator="containsText" text="YES">
      <formula>NOT(ISERROR(SEARCH("YES",H27)))</formula>
    </cfRule>
  </conditionalFormatting>
  <conditionalFormatting sqref="I27">
    <cfRule type="containsText" dxfId="276" priority="277" operator="containsText" text="YES">
      <formula>NOT(ISERROR(SEARCH("YES",I27)))</formula>
    </cfRule>
  </conditionalFormatting>
  <conditionalFormatting sqref="C28">
    <cfRule type="containsText" dxfId="275" priority="276" operator="containsText" text="YES">
      <formula>NOT(ISERROR(SEARCH("YES",C28)))</formula>
    </cfRule>
  </conditionalFormatting>
  <conditionalFormatting sqref="D28">
    <cfRule type="containsText" dxfId="274" priority="275" operator="containsText" text="YES">
      <formula>NOT(ISERROR(SEARCH("YES",D28)))</formula>
    </cfRule>
  </conditionalFormatting>
  <conditionalFormatting sqref="E28">
    <cfRule type="containsText" dxfId="273" priority="274" operator="containsText" text="YES">
      <formula>NOT(ISERROR(SEARCH("YES",E28)))</formula>
    </cfRule>
  </conditionalFormatting>
  <conditionalFormatting sqref="G28">
    <cfRule type="containsText" dxfId="272" priority="273" operator="containsText" text="YES">
      <formula>NOT(ISERROR(SEARCH("YES",G28)))</formula>
    </cfRule>
  </conditionalFormatting>
  <conditionalFormatting sqref="H28">
    <cfRule type="containsText" dxfId="271" priority="272" operator="containsText" text="YES">
      <formula>NOT(ISERROR(SEARCH("YES",H28)))</formula>
    </cfRule>
  </conditionalFormatting>
  <conditionalFormatting sqref="I28">
    <cfRule type="containsText" dxfId="270" priority="271" operator="containsText" text="YES">
      <formula>NOT(ISERROR(SEARCH("YES",I28)))</formula>
    </cfRule>
  </conditionalFormatting>
  <conditionalFormatting sqref="C30">
    <cfRule type="containsText" dxfId="269" priority="270" operator="containsText" text="YES">
      <formula>NOT(ISERROR(SEARCH("YES",C30)))</formula>
    </cfRule>
  </conditionalFormatting>
  <conditionalFormatting sqref="D30">
    <cfRule type="containsText" dxfId="268" priority="269" operator="containsText" text="YES">
      <formula>NOT(ISERROR(SEARCH("YES",D30)))</formula>
    </cfRule>
  </conditionalFormatting>
  <conditionalFormatting sqref="E30">
    <cfRule type="containsText" dxfId="267" priority="268" operator="containsText" text="YES">
      <formula>NOT(ISERROR(SEARCH("YES",E30)))</formula>
    </cfRule>
  </conditionalFormatting>
  <conditionalFormatting sqref="G30">
    <cfRule type="containsText" dxfId="266" priority="267" operator="containsText" text="YES">
      <formula>NOT(ISERROR(SEARCH("YES",G30)))</formula>
    </cfRule>
  </conditionalFormatting>
  <conditionalFormatting sqref="H30">
    <cfRule type="containsText" dxfId="265" priority="266" operator="containsText" text="YES">
      <formula>NOT(ISERROR(SEARCH("YES",H30)))</formula>
    </cfRule>
  </conditionalFormatting>
  <conditionalFormatting sqref="I30">
    <cfRule type="containsText" dxfId="264" priority="265" operator="containsText" text="YES">
      <formula>NOT(ISERROR(SEARCH("YES",I30)))</formula>
    </cfRule>
  </conditionalFormatting>
  <conditionalFormatting sqref="C32">
    <cfRule type="containsText" dxfId="263" priority="264" operator="containsText" text="YES">
      <formula>NOT(ISERROR(SEARCH("YES",C32)))</formula>
    </cfRule>
  </conditionalFormatting>
  <conditionalFormatting sqref="D32">
    <cfRule type="containsText" dxfId="262" priority="263" operator="containsText" text="YES">
      <formula>NOT(ISERROR(SEARCH("YES",D32)))</formula>
    </cfRule>
  </conditionalFormatting>
  <conditionalFormatting sqref="E32">
    <cfRule type="containsText" dxfId="261" priority="262" operator="containsText" text="YES">
      <formula>NOT(ISERROR(SEARCH("YES",E32)))</formula>
    </cfRule>
  </conditionalFormatting>
  <conditionalFormatting sqref="G32">
    <cfRule type="containsText" dxfId="260" priority="261" operator="containsText" text="YES">
      <formula>NOT(ISERROR(SEARCH("YES",G32)))</formula>
    </cfRule>
  </conditionalFormatting>
  <conditionalFormatting sqref="H32">
    <cfRule type="containsText" dxfId="259" priority="260" operator="containsText" text="YES">
      <formula>NOT(ISERROR(SEARCH("YES",H32)))</formula>
    </cfRule>
  </conditionalFormatting>
  <conditionalFormatting sqref="I32">
    <cfRule type="containsText" dxfId="258" priority="259" operator="containsText" text="YES">
      <formula>NOT(ISERROR(SEARCH("YES",I32)))</formula>
    </cfRule>
  </conditionalFormatting>
  <conditionalFormatting sqref="C34">
    <cfRule type="containsText" dxfId="257" priority="258" operator="containsText" text="YES">
      <formula>NOT(ISERROR(SEARCH("YES",C34)))</formula>
    </cfRule>
  </conditionalFormatting>
  <conditionalFormatting sqref="D34">
    <cfRule type="containsText" dxfId="256" priority="257" operator="containsText" text="YES">
      <formula>NOT(ISERROR(SEARCH("YES",D34)))</formula>
    </cfRule>
  </conditionalFormatting>
  <conditionalFormatting sqref="E34">
    <cfRule type="containsText" dxfId="255" priority="256" operator="containsText" text="YES">
      <formula>NOT(ISERROR(SEARCH("YES",E34)))</formula>
    </cfRule>
  </conditionalFormatting>
  <conditionalFormatting sqref="G34">
    <cfRule type="containsText" dxfId="254" priority="255" operator="containsText" text="YES">
      <formula>NOT(ISERROR(SEARCH("YES",G34)))</formula>
    </cfRule>
  </conditionalFormatting>
  <conditionalFormatting sqref="H34">
    <cfRule type="containsText" dxfId="253" priority="254" operator="containsText" text="YES">
      <formula>NOT(ISERROR(SEARCH("YES",H34)))</formula>
    </cfRule>
  </conditionalFormatting>
  <conditionalFormatting sqref="I34">
    <cfRule type="containsText" dxfId="252" priority="253" operator="containsText" text="YES">
      <formula>NOT(ISERROR(SEARCH("YES",I34)))</formula>
    </cfRule>
  </conditionalFormatting>
  <conditionalFormatting sqref="C35">
    <cfRule type="containsText" dxfId="251" priority="252" operator="containsText" text="YES">
      <formula>NOT(ISERROR(SEARCH("YES",C35)))</formula>
    </cfRule>
  </conditionalFormatting>
  <conditionalFormatting sqref="D35">
    <cfRule type="containsText" dxfId="250" priority="251" operator="containsText" text="YES">
      <formula>NOT(ISERROR(SEARCH("YES",D35)))</formula>
    </cfRule>
  </conditionalFormatting>
  <conditionalFormatting sqref="E35">
    <cfRule type="containsText" dxfId="249" priority="250" operator="containsText" text="YES">
      <formula>NOT(ISERROR(SEARCH("YES",E35)))</formula>
    </cfRule>
  </conditionalFormatting>
  <conditionalFormatting sqref="G35">
    <cfRule type="containsText" dxfId="248" priority="249" operator="containsText" text="YES">
      <formula>NOT(ISERROR(SEARCH("YES",G35)))</formula>
    </cfRule>
  </conditionalFormatting>
  <conditionalFormatting sqref="H35">
    <cfRule type="containsText" dxfId="247" priority="248" operator="containsText" text="YES">
      <formula>NOT(ISERROR(SEARCH("YES",H35)))</formula>
    </cfRule>
  </conditionalFormatting>
  <conditionalFormatting sqref="I35">
    <cfRule type="containsText" dxfId="246" priority="247" operator="containsText" text="YES">
      <formula>NOT(ISERROR(SEARCH("YES",I35)))</formula>
    </cfRule>
  </conditionalFormatting>
  <conditionalFormatting sqref="C36">
    <cfRule type="containsText" dxfId="245" priority="246" operator="containsText" text="YES">
      <formula>NOT(ISERROR(SEARCH("YES",C36)))</formula>
    </cfRule>
  </conditionalFormatting>
  <conditionalFormatting sqref="D36">
    <cfRule type="containsText" dxfId="244" priority="245" operator="containsText" text="YES">
      <formula>NOT(ISERROR(SEARCH("YES",D36)))</formula>
    </cfRule>
  </conditionalFormatting>
  <conditionalFormatting sqref="E36">
    <cfRule type="containsText" dxfId="243" priority="244" operator="containsText" text="YES">
      <formula>NOT(ISERROR(SEARCH("YES",E36)))</formula>
    </cfRule>
  </conditionalFormatting>
  <conditionalFormatting sqref="G36">
    <cfRule type="containsText" dxfId="242" priority="243" operator="containsText" text="YES">
      <formula>NOT(ISERROR(SEARCH("YES",G36)))</formula>
    </cfRule>
  </conditionalFormatting>
  <conditionalFormatting sqref="H36">
    <cfRule type="containsText" dxfId="241" priority="242" operator="containsText" text="YES">
      <formula>NOT(ISERROR(SEARCH("YES",H36)))</formula>
    </cfRule>
  </conditionalFormatting>
  <conditionalFormatting sqref="I36">
    <cfRule type="containsText" dxfId="240" priority="241" operator="containsText" text="YES">
      <formula>NOT(ISERROR(SEARCH("YES",I36)))</formula>
    </cfRule>
  </conditionalFormatting>
  <conditionalFormatting sqref="C37">
    <cfRule type="containsText" dxfId="239" priority="240" operator="containsText" text="YES">
      <formula>NOT(ISERROR(SEARCH("YES",C37)))</formula>
    </cfRule>
  </conditionalFormatting>
  <conditionalFormatting sqref="D37">
    <cfRule type="containsText" dxfId="238" priority="239" operator="containsText" text="YES">
      <formula>NOT(ISERROR(SEARCH("YES",D37)))</formula>
    </cfRule>
  </conditionalFormatting>
  <conditionalFormatting sqref="E37">
    <cfRule type="containsText" dxfId="237" priority="238" operator="containsText" text="YES">
      <formula>NOT(ISERROR(SEARCH("YES",E37)))</formula>
    </cfRule>
  </conditionalFormatting>
  <conditionalFormatting sqref="G37">
    <cfRule type="containsText" dxfId="236" priority="237" operator="containsText" text="YES">
      <formula>NOT(ISERROR(SEARCH("YES",G37)))</formula>
    </cfRule>
  </conditionalFormatting>
  <conditionalFormatting sqref="H37">
    <cfRule type="containsText" dxfId="235" priority="236" operator="containsText" text="YES">
      <formula>NOT(ISERROR(SEARCH("YES",H37)))</formula>
    </cfRule>
  </conditionalFormatting>
  <conditionalFormatting sqref="I37">
    <cfRule type="containsText" dxfId="234" priority="235" operator="containsText" text="YES">
      <formula>NOT(ISERROR(SEARCH("YES",I37)))</formula>
    </cfRule>
  </conditionalFormatting>
  <conditionalFormatting sqref="C38">
    <cfRule type="containsText" dxfId="233" priority="234" operator="containsText" text="YES">
      <formula>NOT(ISERROR(SEARCH("YES",C38)))</formula>
    </cfRule>
  </conditionalFormatting>
  <conditionalFormatting sqref="D38">
    <cfRule type="containsText" dxfId="232" priority="233" operator="containsText" text="YES">
      <formula>NOT(ISERROR(SEARCH("YES",D38)))</formula>
    </cfRule>
  </conditionalFormatting>
  <conditionalFormatting sqref="E38">
    <cfRule type="containsText" dxfId="231" priority="232" operator="containsText" text="YES">
      <formula>NOT(ISERROR(SEARCH("YES",E38)))</formula>
    </cfRule>
  </conditionalFormatting>
  <conditionalFormatting sqref="G38">
    <cfRule type="containsText" dxfId="230" priority="231" operator="containsText" text="YES">
      <formula>NOT(ISERROR(SEARCH("YES",G38)))</formula>
    </cfRule>
  </conditionalFormatting>
  <conditionalFormatting sqref="H38">
    <cfRule type="containsText" dxfId="229" priority="230" operator="containsText" text="YES">
      <formula>NOT(ISERROR(SEARCH("YES",H38)))</formula>
    </cfRule>
  </conditionalFormatting>
  <conditionalFormatting sqref="I38">
    <cfRule type="containsText" dxfId="228" priority="229" operator="containsText" text="YES">
      <formula>NOT(ISERROR(SEARCH("YES",I38)))</formula>
    </cfRule>
  </conditionalFormatting>
  <conditionalFormatting sqref="C40">
    <cfRule type="containsText" dxfId="227" priority="228" operator="containsText" text="YES">
      <formula>NOT(ISERROR(SEARCH("YES",C40)))</formula>
    </cfRule>
  </conditionalFormatting>
  <conditionalFormatting sqref="D40">
    <cfRule type="containsText" dxfId="226" priority="227" operator="containsText" text="YES">
      <formula>NOT(ISERROR(SEARCH("YES",D40)))</formula>
    </cfRule>
  </conditionalFormatting>
  <conditionalFormatting sqref="E40">
    <cfRule type="containsText" dxfId="225" priority="226" operator="containsText" text="YES">
      <formula>NOT(ISERROR(SEARCH("YES",E40)))</formula>
    </cfRule>
  </conditionalFormatting>
  <conditionalFormatting sqref="G40">
    <cfRule type="containsText" dxfId="224" priority="225" operator="containsText" text="YES">
      <formula>NOT(ISERROR(SEARCH("YES",G40)))</formula>
    </cfRule>
  </conditionalFormatting>
  <conditionalFormatting sqref="H40">
    <cfRule type="containsText" dxfId="223" priority="224" operator="containsText" text="YES">
      <formula>NOT(ISERROR(SEARCH("YES",H40)))</formula>
    </cfRule>
  </conditionalFormatting>
  <conditionalFormatting sqref="I40">
    <cfRule type="containsText" dxfId="222" priority="223" operator="containsText" text="YES">
      <formula>NOT(ISERROR(SEARCH("YES",I40)))</formula>
    </cfRule>
  </conditionalFormatting>
  <conditionalFormatting sqref="C41">
    <cfRule type="containsText" dxfId="221" priority="222" operator="containsText" text="YES">
      <formula>NOT(ISERROR(SEARCH("YES",C41)))</formula>
    </cfRule>
  </conditionalFormatting>
  <conditionalFormatting sqref="D41">
    <cfRule type="containsText" dxfId="220" priority="221" operator="containsText" text="YES">
      <formula>NOT(ISERROR(SEARCH("YES",D41)))</formula>
    </cfRule>
  </conditionalFormatting>
  <conditionalFormatting sqref="E41">
    <cfRule type="containsText" dxfId="219" priority="220" operator="containsText" text="YES">
      <formula>NOT(ISERROR(SEARCH("YES",E41)))</formula>
    </cfRule>
  </conditionalFormatting>
  <conditionalFormatting sqref="G41">
    <cfRule type="containsText" dxfId="218" priority="219" operator="containsText" text="YES">
      <formula>NOT(ISERROR(SEARCH("YES",G41)))</formula>
    </cfRule>
  </conditionalFormatting>
  <conditionalFormatting sqref="H41">
    <cfRule type="containsText" dxfId="217" priority="218" operator="containsText" text="YES">
      <formula>NOT(ISERROR(SEARCH("YES",H41)))</formula>
    </cfRule>
  </conditionalFormatting>
  <conditionalFormatting sqref="I41">
    <cfRule type="containsText" dxfId="216" priority="217" operator="containsText" text="YES">
      <formula>NOT(ISERROR(SEARCH("YES",I41)))</formula>
    </cfRule>
  </conditionalFormatting>
  <conditionalFormatting sqref="C45">
    <cfRule type="containsText" dxfId="215" priority="216" operator="containsText" text="YES">
      <formula>NOT(ISERROR(SEARCH("YES",C45)))</formula>
    </cfRule>
  </conditionalFormatting>
  <conditionalFormatting sqref="D45">
    <cfRule type="containsText" dxfId="214" priority="215" operator="containsText" text="YES">
      <formula>NOT(ISERROR(SEARCH("YES",D45)))</formula>
    </cfRule>
  </conditionalFormatting>
  <conditionalFormatting sqref="E45">
    <cfRule type="containsText" dxfId="213" priority="214" operator="containsText" text="YES">
      <formula>NOT(ISERROR(SEARCH("YES",E45)))</formula>
    </cfRule>
  </conditionalFormatting>
  <conditionalFormatting sqref="G45">
    <cfRule type="containsText" dxfId="212" priority="213" operator="containsText" text="YES">
      <formula>NOT(ISERROR(SEARCH("YES",G45)))</formula>
    </cfRule>
  </conditionalFormatting>
  <conditionalFormatting sqref="H45">
    <cfRule type="containsText" dxfId="211" priority="212" operator="containsText" text="YES">
      <formula>NOT(ISERROR(SEARCH("YES",H45)))</formula>
    </cfRule>
  </conditionalFormatting>
  <conditionalFormatting sqref="I45">
    <cfRule type="containsText" dxfId="210" priority="211" operator="containsText" text="YES">
      <formula>NOT(ISERROR(SEARCH("YES",I45)))</formula>
    </cfRule>
  </conditionalFormatting>
  <conditionalFormatting sqref="C46">
    <cfRule type="containsText" dxfId="209" priority="210" operator="containsText" text="YES">
      <formula>NOT(ISERROR(SEARCH("YES",C46)))</formula>
    </cfRule>
  </conditionalFormatting>
  <conditionalFormatting sqref="D46">
    <cfRule type="containsText" dxfId="208" priority="209" operator="containsText" text="YES">
      <formula>NOT(ISERROR(SEARCH("YES",D46)))</formula>
    </cfRule>
  </conditionalFormatting>
  <conditionalFormatting sqref="E46">
    <cfRule type="containsText" dxfId="207" priority="208" operator="containsText" text="YES">
      <formula>NOT(ISERROR(SEARCH("YES",E46)))</formula>
    </cfRule>
  </conditionalFormatting>
  <conditionalFormatting sqref="G46">
    <cfRule type="containsText" dxfId="206" priority="207" operator="containsText" text="YES">
      <formula>NOT(ISERROR(SEARCH("YES",G46)))</formula>
    </cfRule>
  </conditionalFormatting>
  <conditionalFormatting sqref="H46">
    <cfRule type="containsText" dxfId="205" priority="206" operator="containsText" text="YES">
      <formula>NOT(ISERROR(SEARCH("YES",H46)))</formula>
    </cfRule>
  </conditionalFormatting>
  <conditionalFormatting sqref="I46">
    <cfRule type="containsText" dxfId="204" priority="205" operator="containsText" text="YES">
      <formula>NOT(ISERROR(SEARCH("YES",I46)))</formula>
    </cfRule>
  </conditionalFormatting>
  <conditionalFormatting sqref="C47">
    <cfRule type="containsText" dxfId="203" priority="204" operator="containsText" text="YES">
      <formula>NOT(ISERROR(SEARCH("YES",C47)))</formula>
    </cfRule>
  </conditionalFormatting>
  <conditionalFormatting sqref="D47">
    <cfRule type="containsText" dxfId="202" priority="203" operator="containsText" text="YES">
      <formula>NOT(ISERROR(SEARCH("YES",D47)))</formula>
    </cfRule>
  </conditionalFormatting>
  <conditionalFormatting sqref="E47">
    <cfRule type="containsText" dxfId="201" priority="202" operator="containsText" text="YES">
      <formula>NOT(ISERROR(SEARCH("YES",E47)))</formula>
    </cfRule>
  </conditionalFormatting>
  <conditionalFormatting sqref="G47">
    <cfRule type="containsText" dxfId="200" priority="201" operator="containsText" text="YES">
      <formula>NOT(ISERROR(SEARCH("YES",G47)))</formula>
    </cfRule>
  </conditionalFormatting>
  <conditionalFormatting sqref="H47">
    <cfRule type="containsText" dxfId="199" priority="200" operator="containsText" text="YES">
      <formula>NOT(ISERROR(SEARCH("YES",H47)))</formula>
    </cfRule>
  </conditionalFormatting>
  <conditionalFormatting sqref="I47">
    <cfRule type="containsText" dxfId="198" priority="199" operator="containsText" text="YES">
      <formula>NOT(ISERROR(SEARCH("YES",I47)))</formula>
    </cfRule>
  </conditionalFormatting>
  <conditionalFormatting sqref="C49">
    <cfRule type="containsText" dxfId="197" priority="198" operator="containsText" text="YES">
      <formula>NOT(ISERROR(SEARCH("YES",C49)))</formula>
    </cfRule>
  </conditionalFormatting>
  <conditionalFormatting sqref="D49">
    <cfRule type="containsText" dxfId="196" priority="197" operator="containsText" text="YES">
      <formula>NOT(ISERROR(SEARCH("YES",D49)))</formula>
    </cfRule>
  </conditionalFormatting>
  <conditionalFormatting sqref="E49">
    <cfRule type="containsText" dxfId="195" priority="196" operator="containsText" text="YES">
      <formula>NOT(ISERROR(SEARCH("YES",E49)))</formula>
    </cfRule>
  </conditionalFormatting>
  <conditionalFormatting sqref="G49">
    <cfRule type="containsText" dxfId="194" priority="195" operator="containsText" text="YES">
      <formula>NOT(ISERROR(SEARCH("YES",G49)))</formula>
    </cfRule>
  </conditionalFormatting>
  <conditionalFormatting sqref="H49">
    <cfRule type="containsText" dxfId="193" priority="194" operator="containsText" text="YES">
      <formula>NOT(ISERROR(SEARCH("YES",H49)))</formula>
    </cfRule>
  </conditionalFormatting>
  <conditionalFormatting sqref="I49">
    <cfRule type="containsText" dxfId="192" priority="193" operator="containsText" text="YES">
      <formula>NOT(ISERROR(SEARCH("YES",I49)))</formula>
    </cfRule>
  </conditionalFormatting>
  <conditionalFormatting sqref="C50">
    <cfRule type="containsText" dxfId="191" priority="192" operator="containsText" text="YES">
      <formula>NOT(ISERROR(SEARCH("YES",C50)))</formula>
    </cfRule>
  </conditionalFormatting>
  <conditionalFormatting sqref="D50">
    <cfRule type="containsText" dxfId="190" priority="191" operator="containsText" text="YES">
      <formula>NOT(ISERROR(SEARCH("YES",D50)))</formula>
    </cfRule>
  </conditionalFormatting>
  <conditionalFormatting sqref="E50">
    <cfRule type="containsText" dxfId="189" priority="190" operator="containsText" text="YES">
      <formula>NOT(ISERROR(SEARCH("YES",E50)))</formula>
    </cfRule>
  </conditionalFormatting>
  <conditionalFormatting sqref="G50">
    <cfRule type="containsText" dxfId="188" priority="189" operator="containsText" text="YES">
      <formula>NOT(ISERROR(SEARCH("YES",G50)))</formula>
    </cfRule>
  </conditionalFormatting>
  <conditionalFormatting sqref="H50">
    <cfRule type="containsText" dxfId="187" priority="188" operator="containsText" text="YES">
      <formula>NOT(ISERROR(SEARCH("YES",H50)))</formula>
    </cfRule>
  </conditionalFormatting>
  <conditionalFormatting sqref="I50">
    <cfRule type="containsText" dxfId="186" priority="187" operator="containsText" text="YES">
      <formula>NOT(ISERROR(SEARCH("YES",I50)))</formula>
    </cfRule>
  </conditionalFormatting>
  <conditionalFormatting sqref="C51">
    <cfRule type="containsText" dxfId="185" priority="186" operator="containsText" text="YES">
      <formula>NOT(ISERROR(SEARCH("YES",C51)))</formula>
    </cfRule>
  </conditionalFormatting>
  <conditionalFormatting sqref="D51">
    <cfRule type="containsText" dxfId="184" priority="185" operator="containsText" text="YES">
      <formula>NOT(ISERROR(SEARCH("YES",D51)))</formula>
    </cfRule>
  </conditionalFormatting>
  <conditionalFormatting sqref="E51">
    <cfRule type="containsText" dxfId="183" priority="184" operator="containsText" text="YES">
      <formula>NOT(ISERROR(SEARCH("YES",E51)))</formula>
    </cfRule>
  </conditionalFormatting>
  <conditionalFormatting sqref="G51">
    <cfRule type="containsText" dxfId="182" priority="183" operator="containsText" text="YES">
      <formula>NOT(ISERROR(SEARCH("YES",G51)))</formula>
    </cfRule>
  </conditionalFormatting>
  <conditionalFormatting sqref="H51">
    <cfRule type="containsText" dxfId="181" priority="182" operator="containsText" text="YES">
      <formula>NOT(ISERROR(SEARCH("YES",H51)))</formula>
    </cfRule>
  </conditionalFormatting>
  <conditionalFormatting sqref="I51">
    <cfRule type="containsText" dxfId="180" priority="181" operator="containsText" text="YES">
      <formula>NOT(ISERROR(SEARCH("YES",I51)))</formula>
    </cfRule>
  </conditionalFormatting>
  <conditionalFormatting sqref="C52">
    <cfRule type="containsText" dxfId="179" priority="180" operator="containsText" text="YES">
      <formula>NOT(ISERROR(SEARCH("YES",C52)))</formula>
    </cfRule>
  </conditionalFormatting>
  <conditionalFormatting sqref="D52">
    <cfRule type="containsText" dxfId="178" priority="179" operator="containsText" text="YES">
      <formula>NOT(ISERROR(SEARCH("YES",D52)))</formula>
    </cfRule>
  </conditionalFormatting>
  <conditionalFormatting sqref="E52">
    <cfRule type="containsText" dxfId="177" priority="178" operator="containsText" text="YES">
      <formula>NOT(ISERROR(SEARCH("YES",E52)))</formula>
    </cfRule>
  </conditionalFormatting>
  <conditionalFormatting sqref="G52">
    <cfRule type="containsText" dxfId="176" priority="177" operator="containsText" text="YES">
      <formula>NOT(ISERROR(SEARCH("YES",G52)))</formula>
    </cfRule>
  </conditionalFormatting>
  <conditionalFormatting sqref="H52">
    <cfRule type="containsText" dxfId="175" priority="176" operator="containsText" text="YES">
      <formula>NOT(ISERROR(SEARCH("YES",H52)))</formula>
    </cfRule>
  </conditionalFormatting>
  <conditionalFormatting sqref="I52">
    <cfRule type="containsText" dxfId="174" priority="175" operator="containsText" text="YES">
      <formula>NOT(ISERROR(SEARCH("YES",I52)))</formula>
    </cfRule>
  </conditionalFormatting>
  <conditionalFormatting sqref="C54">
    <cfRule type="containsText" dxfId="173" priority="174" operator="containsText" text="YES">
      <formula>NOT(ISERROR(SEARCH("YES",C54)))</formula>
    </cfRule>
  </conditionalFormatting>
  <conditionalFormatting sqref="D54">
    <cfRule type="containsText" dxfId="172" priority="173" operator="containsText" text="YES">
      <formula>NOT(ISERROR(SEARCH("YES",D54)))</formula>
    </cfRule>
  </conditionalFormatting>
  <conditionalFormatting sqref="E54">
    <cfRule type="containsText" dxfId="171" priority="172" operator="containsText" text="YES">
      <formula>NOT(ISERROR(SEARCH("YES",E54)))</formula>
    </cfRule>
  </conditionalFormatting>
  <conditionalFormatting sqref="G54">
    <cfRule type="containsText" dxfId="170" priority="171" operator="containsText" text="YES">
      <formula>NOT(ISERROR(SEARCH("YES",G54)))</formula>
    </cfRule>
  </conditionalFormatting>
  <conditionalFormatting sqref="H54">
    <cfRule type="containsText" dxfId="169" priority="170" operator="containsText" text="YES">
      <formula>NOT(ISERROR(SEARCH("YES",H54)))</formula>
    </cfRule>
  </conditionalFormatting>
  <conditionalFormatting sqref="I54">
    <cfRule type="containsText" dxfId="168" priority="169" operator="containsText" text="YES">
      <formula>NOT(ISERROR(SEARCH("YES",I54)))</formula>
    </cfRule>
  </conditionalFormatting>
  <conditionalFormatting sqref="C55">
    <cfRule type="containsText" dxfId="167" priority="168" operator="containsText" text="YES">
      <formula>NOT(ISERROR(SEARCH("YES",C55)))</formula>
    </cfRule>
  </conditionalFormatting>
  <conditionalFormatting sqref="D55">
    <cfRule type="containsText" dxfId="166" priority="167" operator="containsText" text="YES">
      <formula>NOT(ISERROR(SEARCH("YES",D55)))</formula>
    </cfRule>
  </conditionalFormatting>
  <conditionalFormatting sqref="E55">
    <cfRule type="containsText" dxfId="165" priority="166" operator="containsText" text="YES">
      <formula>NOT(ISERROR(SEARCH("YES",E55)))</formula>
    </cfRule>
  </conditionalFormatting>
  <conditionalFormatting sqref="G55">
    <cfRule type="containsText" dxfId="164" priority="165" operator="containsText" text="YES">
      <formula>NOT(ISERROR(SEARCH("YES",G55)))</formula>
    </cfRule>
  </conditionalFormatting>
  <conditionalFormatting sqref="H55">
    <cfRule type="containsText" dxfId="163" priority="164" operator="containsText" text="YES">
      <formula>NOT(ISERROR(SEARCH("YES",H55)))</formula>
    </cfRule>
  </conditionalFormatting>
  <conditionalFormatting sqref="I55">
    <cfRule type="containsText" dxfId="162" priority="163" operator="containsText" text="YES">
      <formula>NOT(ISERROR(SEARCH("YES",I55)))</formula>
    </cfRule>
  </conditionalFormatting>
  <conditionalFormatting sqref="C56">
    <cfRule type="containsText" dxfId="161" priority="162" operator="containsText" text="YES">
      <formula>NOT(ISERROR(SEARCH("YES",C56)))</formula>
    </cfRule>
  </conditionalFormatting>
  <conditionalFormatting sqref="D56">
    <cfRule type="containsText" dxfId="160" priority="161" operator="containsText" text="YES">
      <formula>NOT(ISERROR(SEARCH("YES",D56)))</formula>
    </cfRule>
  </conditionalFormatting>
  <conditionalFormatting sqref="E56">
    <cfRule type="containsText" dxfId="159" priority="160" operator="containsText" text="YES">
      <formula>NOT(ISERROR(SEARCH("YES",E56)))</formula>
    </cfRule>
  </conditionalFormatting>
  <conditionalFormatting sqref="G56">
    <cfRule type="containsText" dxfId="158" priority="159" operator="containsText" text="YES">
      <formula>NOT(ISERROR(SEARCH("YES",G56)))</formula>
    </cfRule>
  </conditionalFormatting>
  <conditionalFormatting sqref="H56">
    <cfRule type="containsText" dxfId="157" priority="158" operator="containsText" text="YES">
      <formula>NOT(ISERROR(SEARCH("YES",H56)))</formula>
    </cfRule>
  </conditionalFormatting>
  <conditionalFormatting sqref="I56">
    <cfRule type="containsText" dxfId="156" priority="157" operator="containsText" text="YES">
      <formula>NOT(ISERROR(SEARCH("YES",I56)))</formula>
    </cfRule>
  </conditionalFormatting>
  <conditionalFormatting sqref="C57">
    <cfRule type="containsText" dxfId="155" priority="156" operator="containsText" text="YES">
      <formula>NOT(ISERROR(SEARCH("YES",C57)))</formula>
    </cfRule>
  </conditionalFormatting>
  <conditionalFormatting sqref="D57">
    <cfRule type="containsText" dxfId="154" priority="155" operator="containsText" text="YES">
      <formula>NOT(ISERROR(SEARCH("YES",D57)))</formula>
    </cfRule>
  </conditionalFormatting>
  <conditionalFormatting sqref="E57">
    <cfRule type="containsText" dxfId="153" priority="154" operator="containsText" text="YES">
      <formula>NOT(ISERROR(SEARCH("YES",E57)))</formula>
    </cfRule>
  </conditionalFormatting>
  <conditionalFormatting sqref="G57">
    <cfRule type="containsText" dxfId="152" priority="153" operator="containsText" text="YES">
      <formula>NOT(ISERROR(SEARCH("YES",G57)))</formula>
    </cfRule>
  </conditionalFormatting>
  <conditionalFormatting sqref="H57">
    <cfRule type="containsText" dxfId="151" priority="152" operator="containsText" text="YES">
      <formula>NOT(ISERROR(SEARCH("YES",H57)))</formula>
    </cfRule>
  </conditionalFormatting>
  <conditionalFormatting sqref="I57">
    <cfRule type="containsText" dxfId="150" priority="151" operator="containsText" text="YES">
      <formula>NOT(ISERROR(SEARCH("YES",I57)))</formula>
    </cfRule>
  </conditionalFormatting>
  <conditionalFormatting sqref="C58">
    <cfRule type="containsText" dxfId="149" priority="150" operator="containsText" text="YES">
      <formula>NOT(ISERROR(SEARCH("YES",C58)))</formula>
    </cfRule>
  </conditionalFormatting>
  <conditionalFormatting sqref="D58">
    <cfRule type="containsText" dxfId="148" priority="149" operator="containsText" text="YES">
      <formula>NOT(ISERROR(SEARCH("YES",D58)))</formula>
    </cfRule>
  </conditionalFormatting>
  <conditionalFormatting sqref="E58">
    <cfRule type="containsText" dxfId="147" priority="148" operator="containsText" text="YES">
      <formula>NOT(ISERROR(SEARCH("YES",E58)))</formula>
    </cfRule>
  </conditionalFormatting>
  <conditionalFormatting sqref="G58">
    <cfRule type="containsText" dxfId="146" priority="147" operator="containsText" text="YES">
      <formula>NOT(ISERROR(SEARCH("YES",G58)))</formula>
    </cfRule>
  </conditionalFormatting>
  <conditionalFormatting sqref="H58">
    <cfRule type="containsText" dxfId="145" priority="146" operator="containsText" text="YES">
      <formula>NOT(ISERROR(SEARCH("YES",H58)))</formula>
    </cfRule>
  </conditionalFormatting>
  <conditionalFormatting sqref="I58">
    <cfRule type="containsText" dxfId="144" priority="145" operator="containsText" text="YES">
      <formula>NOT(ISERROR(SEARCH("YES",I58)))</formula>
    </cfRule>
  </conditionalFormatting>
  <conditionalFormatting sqref="C60">
    <cfRule type="containsText" dxfId="143" priority="144" operator="containsText" text="YES">
      <formula>NOT(ISERROR(SEARCH("YES",C60)))</formula>
    </cfRule>
  </conditionalFormatting>
  <conditionalFormatting sqref="D60">
    <cfRule type="containsText" dxfId="142" priority="143" operator="containsText" text="YES">
      <formula>NOT(ISERROR(SEARCH("YES",D60)))</formula>
    </cfRule>
  </conditionalFormatting>
  <conditionalFormatting sqref="E60">
    <cfRule type="containsText" dxfId="141" priority="142" operator="containsText" text="YES">
      <formula>NOT(ISERROR(SEARCH("YES",E60)))</formula>
    </cfRule>
  </conditionalFormatting>
  <conditionalFormatting sqref="G60">
    <cfRule type="containsText" dxfId="140" priority="141" operator="containsText" text="YES">
      <formula>NOT(ISERROR(SEARCH("YES",G60)))</formula>
    </cfRule>
  </conditionalFormatting>
  <conditionalFormatting sqref="H60">
    <cfRule type="containsText" dxfId="139" priority="140" operator="containsText" text="YES">
      <formula>NOT(ISERROR(SEARCH("YES",H60)))</formula>
    </cfRule>
  </conditionalFormatting>
  <conditionalFormatting sqref="I60">
    <cfRule type="containsText" dxfId="138" priority="139" operator="containsText" text="YES">
      <formula>NOT(ISERROR(SEARCH("YES",I60)))</formula>
    </cfRule>
  </conditionalFormatting>
  <conditionalFormatting sqref="C61">
    <cfRule type="containsText" dxfId="137" priority="138" operator="containsText" text="YES">
      <formula>NOT(ISERROR(SEARCH("YES",C61)))</formula>
    </cfRule>
  </conditionalFormatting>
  <conditionalFormatting sqref="D61">
    <cfRule type="containsText" dxfId="136" priority="137" operator="containsText" text="YES">
      <formula>NOT(ISERROR(SEARCH("YES",D61)))</formula>
    </cfRule>
  </conditionalFormatting>
  <conditionalFormatting sqref="E61">
    <cfRule type="containsText" dxfId="135" priority="136" operator="containsText" text="YES">
      <formula>NOT(ISERROR(SEARCH("YES",E61)))</formula>
    </cfRule>
  </conditionalFormatting>
  <conditionalFormatting sqref="G61">
    <cfRule type="containsText" dxfId="134" priority="135" operator="containsText" text="YES">
      <formula>NOT(ISERROR(SEARCH("YES",G61)))</formula>
    </cfRule>
  </conditionalFormatting>
  <conditionalFormatting sqref="H61">
    <cfRule type="containsText" dxfId="133" priority="134" operator="containsText" text="YES">
      <formula>NOT(ISERROR(SEARCH("YES",H61)))</formula>
    </cfRule>
  </conditionalFormatting>
  <conditionalFormatting sqref="I61">
    <cfRule type="containsText" dxfId="132" priority="133" operator="containsText" text="YES">
      <formula>NOT(ISERROR(SEARCH("YES",I61)))</formula>
    </cfRule>
  </conditionalFormatting>
  <conditionalFormatting sqref="C62">
    <cfRule type="containsText" dxfId="131" priority="132" operator="containsText" text="YES">
      <formula>NOT(ISERROR(SEARCH("YES",C62)))</formula>
    </cfRule>
  </conditionalFormatting>
  <conditionalFormatting sqref="D62">
    <cfRule type="containsText" dxfId="130" priority="131" operator="containsText" text="YES">
      <formula>NOT(ISERROR(SEARCH("YES",D62)))</formula>
    </cfRule>
  </conditionalFormatting>
  <conditionalFormatting sqref="E62">
    <cfRule type="containsText" dxfId="129" priority="130" operator="containsText" text="YES">
      <formula>NOT(ISERROR(SEARCH("YES",E62)))</formula>
    </cfRule>
  </conditionalFormatting>
  <conditionalFormatting sqref="G62">
    <cfRule type="containsText" dxfId="128" priority="129" operator="containsText" text="YES">
      <formula>NOT(ISERROR(SEARCH("YES",G62)))</formula>
    </cfRule>
  </conditionalFormatting>
  <conditionalFormatting sqref="H62">
    <cfRule type="containsText" dxfId="127" priority="128" operator="containsText" text="YES">
      <formula>NOT(ISERROR(SEARCH("YES",H62)))</formula>
    </cfRule>
  </conditionalFormatting>
  <conditionalFormatting sqref="I62">
    <cfRule type="containsText" dxfId="126" priority="127" operator="containsText" text="YES">
      <formula>NOT(ISERROR(SEARCH("YES",I62)))</formula>
    </cfRule>
  </conditionalFormatting>
  <conditionalFormatting sqref="C63">
    <cfRule type="containsText" dxfId="125" priority="126" operator="containsText" text="YES">
      <formula>NOT(ISERROR(SEARCH("YES",C63)))</formula>
    </cfRule>
  </conditionalFormatting>
  <conditionalFormatting sqref="D63">
    <cfRule type="containsText" dxfId="124" priority="125" operator="containsText" text="YES">
      <formula>NOT(ISERROR(SEARCH("YES",D63)))</formula>
    </cfRule>
  </conditionalFormatting>
  <conditionalFormatting sqref="E63">
    <cfRule type="containsText" dxfId="123" priority="124" operator="containsText" text="YES">
      <formula>NOT(ISERROR(SEARCH("YES",E63)))</formula>
    </cfRule>
  </conditionalFormatting>
  <conditionalFormatting sqref="G63">
    <cfRule type="containsText" dxfId="122" priority="123" operator="containsText" text="YES">
      <formula>NOT(ISERROR(SEARCH("YES",G63)))</formula>
    </cfRule>
  </conditionalFormatting>
  <conditionalFormatting sqref="H63">
    <cfRule type="containsText" dxfId="121" priority="122" operator="containsText" text="YES">
      <formula>NOT(ISERROR(SEARCH("YES",H63)))</formula>
    </cfRule>
  </conditionalFormatting>
  <conditionalFormatting sqref="I63">
    <cfRule type="containsText" dxfId="120" priority="121" operator="containsText" text="YES">
      <formula>NOT(ISERROR(SEARCH("YES",I63)))</formula>
    </cfRule>
  </conditionalFormatting>
  <conditionalFormatting sqref="C64">
    <cfRule type="containsText" dxfId="119" priority="120" operator="containsText" text="YES">
      <formula>NOT(ISERROR(SEARCH("YES",C64)))</formula>
    </cfRule>
  </conditionalFormatting>
  <conditionalFormatting sqref="D64">
    <cfRule type="containsText" dxfId="118" priority="119" operator="containsText" text="YES">
      <formula>NOT(ISERROR(SEARCH("YES",D64)))</formula>
    </cfRule>
  </conditionalFormatting>
  <conditionalFormatting sqref="E64">
    <cfRule type="containsText" dxfId="117" priority="118" operator="containsText" text="YES">
      <formula>NOT(ISERROR(SEARCH("YES",E64)))</formula>
    </cfRule>
  </conditionalFormatting>
  <conditionalFormatting sqref="G64">
    <cfRule type="containsText" dxfId="116" priority="117" operator="containsText" text="YES">
      <formula>NOT(ISERROR(SEARCH("YES",G64)))</formula>
    </cfRule>
  </conditionalFormatting>
  <conditionalFormatting sqref="H64">
    <cfRule type="containsText" dxfId="115" priority="116" operator="containsText" text="YES">
      <formula>NOT(ISERROR(SEARCH("YES",H64)))</formula>
    </cfRule>
  </conditionalFormatting>
  <conditionalFormatting sqref="I64">
    <cfRule type="containsText" dxfId="114" priority="115" operator="containsText" text="YES">
      <formula>NOT(ISERROR(SEARCH("YES",I64)))</formula>
    </cfRule>
  </conditionalFormatting>
  <conditionalFormatting sqref="C65">
    <cfRule type="containsText" dxfId="113" priority="114" operator="containsText" text="YES">
      <formula>NOT(ISERROR(SEARCH("YES",C65)))</formula>
    </cfRule>
  </conditionalFormatting>
  <conditionalFormatting sqref="D65">
    <cfRule type="containsText" dxfId="112" priority="113" operator="containsText" text="YES">
      <formula>NOT(ISERROR(SEARCH("YES",D65)))</formula>
    </cfRule>
  </conditionalFormatting>
  <conditionalFormatting sqref="E65">
    <cfRule type="containsText" dxfId="111" priority="112" operator="containsText" text="YES">
      <formula>NOT(ISERROR(SEARCH("YES",E65)))</formula>
    </cfRule>
  </conditionalFormatting>
  <conditionalFormatting sqref="G65">
    <cfRule type="containsText" dxfId="110" priority="111" operator="containsText" text="YES">
      <formula>NOT(ISERROR(SEARCH("YES",G65)))</formula>
    </cfRule>
  </conditionalFormatting>
  <conditionalFormatting sqref="H65">
    <cfRule type="containsText" dxfId="109" priority="110" operator="containsText" text="YES">
      <formula>NOT(ISERROR(SEARCH("YES",H65)))</formula>
    </cfRule>
  </conditionalFormatting>
  <conditionalFormatting sqref="I65">
    <cfRule type="containsText" dxfId="108" priority="109" operator="containsText" text="YES">
      <formula>NOT(ISERROR(SEARCH("YES",I65)))</formula>
    </cfRule>
  </conditionalFormatting>
  <conditionalFormatting sqref="C59">
    <cfRule type="containsText" dxfId="107" priority="108" operator="containsText" text="YES">
      <formula>NOT(ISERROR(SEARCH("YES",C59)))</formula>
    </cfRule>
  </conditionalFormatting>
  <conditionalFormatting sqref="D59">
    <cfRule type="containsText" dxfId="106" priority="107" operator="containsText" text="YES">
      <formula>NOT(ISERROR(SEARCH("YES",D59)))</formula>
    </cfRule>
  </conditionalFormatting>
  <conditionalFormatting sqref="E59">
    <cfRule type="containsText" dxfId="105" priority="106" operator="containsText" text="YES">
      <formula>NOT(ISERROR(SEARCH("YES",E59)))</formula>
    </cfRule>
  </conditionalFormatting>
  <conditionalFormatting sqref="G59">
    <cfRule type="containsText" dxfId="104" priority="105" operator="containsText" text="YES">
      <formula>NOT(ISERROR(SEARCH("YES",G59)))</formula>
    </cfRule>
  </conditionalFormatting>
  <conditionalFormatting sqref="H59">
    <cfRule type="containsText" dxfId="103" priority="104" operator="containsText" text="YES">
      <formula>NOT(ISERROR(SEARCH("YES",H59)))</formula>
    </cfRule>
  </conditionalFormatting>
  <conditionalFormatting sqref="I59">
    <cfRule type="containsText" dxfId="102" priority="103" operator="containsText" text="YES">
      <formula>NOT(ISERROR(SEARCH("YES",I59)))</formula>
    </cfRule>
  </conditionalFormatting>
  <conditionalFormatting sqref="C53">
    <cfRule type="containsText" dxfId="101" priority="102" operator="containsText" text="YES">
      <formula>NOT(ISERROR(SEARCH("YES",C53)))</formula>
    </cfRule>
  </conditionalFormatting>
  <conditionalFormatting sqref="D53">
    <cfRule type="containsText" dxfId="100" priority="101" operator="containsText" text="YES">
      <formula>NOT(ISERROR(SEARCH("YES",D53)))</formula>
    </cfRule>
  </conditionalFormatting>
  <conditionalFormatting sqref="E53">
    <cfRule type="containsText" dxfId="99" priority="100" operator="containsText" text="YES">
      <formula>NOT(ISERROR(SEARCH("YES",E53)))</formula>
    </cfRule>
  </conditionalFormatting>
  <conditionalFormatting sqref="G53">
    <cfRule type="containsText" dxfId="98" priority="99" operator="containsText" text="YES">
      <formula>NOT(ISERROR(SEARCH("YES",G53)))</formula>
    </cfRule>
  </conditionalFormatting>
  <conditionalFormatting sqref="H53">
    <cfRule type="containsText" dxfId="97" priority="98" operator="containsText" text="YES">
      <formula>NOT(ISERROR(SEARCH("YES",H53)))</formula>
    </cfRule>
  </conditionalFormatting>
  <conditionalFormatting sqref="I53">
    <cfRule type="containsText" dxfId="96" priority="97" operator="containsText" text="YES">
      <formula>NOT(ISERROR(SEARCH("YES",I53)))</formula>
    </cfRule>
  </conditionalFormatting>
  <conditionalFormatting sqref="C48">
    <cfRule type="containsText" dxfId="95" priority="96" operator="containsText" text="YES">
      <formula>NOT(ISERROR(SEARCH("YES",C48)))</formula>
    </cfRule>
  </conditionalFormatting>
  <conditionalFormatting sqref="D48">
    <cfRule type="containsText" dxfId="94" priority="95" operator="containsText" text="YES">
      <formula>NOT(ISERROR(SEARCH("YES",D48)))</formula>
    </cfRule>
  </conditionalFormatting>
  <conditionalFormatting sqref="E48">
    <cfRule type="containsText" dxfId="93" priority="94" operator="containsText" text="YES">
      <formula>NOT(ISERROR(SEARCH("YES",E48)))</formula>
    </cfRule>
  </conditionalFormatting>
  <conditionalFormatting sqref="G48">
    <cfRule type="containsText" dxfId="92" priority="93" operator="containsText" text="YES">
      <formula>NOT(ISERROR(SEARCH("YES",G48)))</formula>
    </cfRule>
  </conditionalFormatting>
  <conditionalFormatting sqref="H48">
    <cfRule type="containsText" dxfId="91" priority="92" operator="containsText" text="YES">
      <formula>NOT(ISERROR(SEARCH("YES",H48)))</formula>
    </cfRule>
  </conditionalFormatting>
  <conditionalFormatting sqref="I48">
    <cfRule type="containsText" dxfId="90" priority="91" operator="containsText" text="YES">
      <formula>NOT(ISERROR(SEARCH("YES",I48)))</formula>
    </cfRule>
  </conditionalFormatting>
  <conditionalFormatting sqref="C42">
    <cfRule type="containsText" dxfId="89" priority="90" operator="containsText" text="YES">
      <formula>NOT(ISERROR(SEARCH("YES",C42)))</formula>
    </cfRule>
  </conditionalFormatting>
  <conditionalFormatting sqref="D42">
    <cfRule type="containsText" dxfId="88" priority="89" operator="containsText" text="YES">
      <formula>NOT(ISERROR(SEARCH("YES",D42)))</formula>
    </cfRule>
  </conditionalFormatting>
  <conditionalFormatting sqref="E42">
    <cfRule type="containsText" dxfId="87" priority="88" operator="containsText" text="YES">
      <formula>NOT(ISERROR(SEARCH("YES",E42)))</formula>
    </cfRule>
  </conditionalFormatting>
  <conditionalFormatting sqref="G42">
    <cfRule type="containsText" dxfId="86" priority="87" operator="containsText" text="YES">
      <formula>NOT(ISERROR(SEARCH("YES",G42)))</formula>
    </cfRule>
  </conditionalFormatting>
  <conditionalFormatting sqref="H42">
    <cfRule type="containsText" dxfId="85" priority="86" operator="containsText" text="YES">
      <formula>NOT(ISERROR(SEARCH("YES",H42)))</formula>
    </cfRule>
  </conditionalFormatting>
  <conditionalFormatting sqref="I42">
    <cfRule type="containsText" dxfId="84" priority="85" operator="containsText" text="YES">
      <formula>NOT(ISERROR(SEARCH("YES",I42)))</formula>
    </cfRule>
  </conditionalFormatting>
  <conditionalFormatting sqref="C43">
    <cfRule type="containsText" dxfId="83" priority="84" operator="containsText" text="YES">
      <formula>NOT(ISERROR(SEARCH("YES",C43)))</formula>
    </cfRule>
  </conditionalFormatting>
  <conditionalFormatting sqref="D43">
    <cfRule type="containsText" dxfId="82" priority="83" operator="containsText" text="YES">
      <formula>NOT(ISERROR(SEARCH("YES",D43)))</formula>
    </cfRule>
  </conditionalFormatting>
  <conditionalFormatting sqref="E43">
    <cfRule type="containsText" dxfId="81" priority="82" operator="containsText" text="YES">
      <formula>NOT(ISERROR(SEARCH("YES",E43)))</formula>
    </cfRule>
  </conditionalFormatting>
  <conditionalFormatting sqref="G43">
    <cfRule type="containsText" dxfId="80" priority="81" operator="containsText" text="YES">
      <formula>NOT(ISERROR(SEARCH("YES",G43)))</formula>
    </cfRule>
  </conditionalFormatting>
  <conditionalFormatting sqref="H43">
    <cfRule type="containsText" dxfId="79" priority="80" operator="containsText" text="YES">
      <formula>NOT(ISERROR(SEARCH("YES",H43)))</formula>
    </cfRule>
  </conditionalFormatting>
  <conditionalFormatting sqref="I43">
    <cfRule type="containsText" dxfId="78" priority="79" operator="containsText" text="YES">
      <formula>NOT(ISERROR(SEARCH("YES",I43)))</formula>
    </cfRule>
  </conditionalFormatting>
  <conditionalFormatting sqref="C44">
    <cfRule type="containsText" dxfId="77" priority="78" operator="containsText" text="YES">
      <formula>NOT(ISERROR(SEARCH("YES",C44)))</formula>
    </cfRule>
  </conditionalFormatting>
  <conditionalFormatting sqref="D44">
    <cfRule type="containsText" dxfId="76" priority="77" operator="containsText" text="YES">
      <formula>NOT(ISERROR(SEARCH("YES",D44)))</formula>
    </cfRule>
  </conditionalFormatting>
  <conditionalFormatting sqref="E44">
    <cfRule type="containsText" dxfId="75" priority="76" operator="containsText" text="YES">
      <formula>NOT(ISERROR(SEARCH("YES",E44)))</formula>
    </cfRule>
  </conditionalFormatting>
  <conditionalFormatting sqref="G44">
    <cfRule type="containsText" dxfId="74" priority="75" operator="containsText" text="YES">
      <formula>NOT(ISERROR(SEARCH("YES",G44)))</formula>
    </cfRule>
  </conditionalFormatting>
  <conditionalFormatting sqref="H44">
    <cfRule type="containsText" dxfId="73" priority="74" operator="containsText" text="YES">
      <formula>NOT(ISERROR(SEARCH("YES",H44)))</formula>
    </cfRule>
  </conditionalFormatting>
  <conditionalFormatting sqref="I44">
    <cfRule type="containsText" dxfId="72" priority="73" operator="containsText" text="YES">
      <formula>NOT(ISERROR(SEARCH("YES",I44)))</formula>
    </cfRule>
  </conditionalFormatting>
  <conditionalFormatting sqref="C39">
    <cfRule type="containsText" dxfId="71" priority="72" operator="containsText" text="YES">
      <formula>NOT(ISERROR(SEARCH("YES",C39)))</formula>
    </cfRule>
  </conditionalFormatting>
  <conditionalFormatting sqref="D39">
    <cfRule type="containsText" dxfId="70" priority="71" operator="containsText" text="YES">
      <formula>NOT(ISERROR(SEARCH("YES",D39)))</formula>
    </cfRule>
  </conditionalFormatting>
  <conditionalFormatting sqref="E39">
    <cfRule type="containsText" dxfId="69" priority="70" operator="containsText" text="YES">
      <formula>NOT(ISERROR(SEARCH("YES",E39)))</formula>
    </cfRule>
  </conditionalFormatting>
  <conditionalFormatting sqref="G39">
    <cfRule type="containsText" dxfId="68" priority="69" operator="containsText" text="YES">
      <formula>NOT(ISERROR(SEARCH("YES",G39)))</formula>
    </cfRule>
  </conditionalFormatting>
  <conditionalFormatting sqref="H39">
    <cfRule type="containsText" dxfId="67" priority="68" operator="containsText" text="YES">
      <formula>NOT(ISERROR(SEARCH("YES",H39)))</formula>
    </cfRule>
  </conditionalFormatting>
  <conditionalFormatting sqref="I39">
    <cfRule type="containsText" dxfId="66" priority="67" operator="containsText" text="YES">
      <formula>NOT(ISERROR(SEARCH("YES",I39)))</formula>
    </cfRule>
  </conditionalFormatting>
  <conditionalFormatting sqref="C33">
    <cfRule type="containsText" dxfId="65" priority="66" operator="containsText" text="YES">
      <formula>NOT(ISERROR(SEARCH("YES",C33)))</formula>
    </cfRule>
  </conditionalFormatting>
  <conditionalFormatting sqref="D33">
    <cfRule type="containsText" dxfId="64" priority="65" operator="containsText" text="YES">
      <formula>NOT(ISERROR(SEARCH("YES",D33)))</formula>
    </cfRule>
  </conditionalFormatting>
  <conditionalFormatting sqref="E33">
    <cfRule type="containsText" dxfId="63" priority="64" operator="containsText" text="YES">
      <formula>NOT(ISERROR(SEARCH("YES",E33)))</formula>
    </cfRule>
  </conditionalFormatting>
  <conditionalFormatting sqref="G33">
    <cfRule type="containsText" dxfId="62" priority="63" operator="containsText" text="YES">
      <formula>NOT(ISERROR(SEARCH("YES",G33)))</formula>
    </cfRule>
  </conditionalFormatting>
  <conditionalFormatting sqref="H33">
    <cfRule type="containsText" dxfId="61" priority="62" operator="containsText" text="YES">
      <formula>NOT(ISERROR(SEARCH("YES",H33)))</formula>
    </cfRule>
  </conditionalFormatting>
  <conditionalFormatting sqref="I33">
    <cfRule type="containsText" dxfId="60" priority="61" operator="containsText" text="YES">
      <formula>NOT(ISERROR(SEARCH("YES",I33)))</formula>
    </cfRule>
  </conditionalFormatting>
  <conditionalFormatting sqref="C31">
    <cfRule type="containsText" dxfId="59" priority="60" operator="containsText" text="YES">
      <formula>NOT(ISERROR(SEARCH("YES",C31)))</formula>
    </cfRule>
  </conditionalFormatting>
  <conditionalFormatting sqref="D31">
    <cfRule type="containsText" dxfId="58" priority="59" operator="containsText" text="YES">
      <formula>NOT(ISERROR(SEARCH("YES",D31)))</formula>
    </cfRule>
  </conditionalFormatting>
  <conditionalFormatting sqref="E31">
    <cfRule type="containsText" dxfId="57" priority="58" operator="containsText" text="YES">
      <formula>NOT(ISERROR(SEARCH("YES",E31)))</formula>
    </cfRule>
  </conditionalFormatting>
  <conditionalFormatting sqref="G31">
    <cfRule type="containsText" dxfId="56" priority="57" operator="containsText" text="YES">
      <formula>NOT(ISERROR(SEARCH("YES",G31)))</formula>
    </cfRule>
  </conditionalFormatting>
  <conditionalFormatting sqref="H31">
    <cfRule type="containsText" dxfId="55" priority="56" operator="containsText" text="YES">
      <formula>NOT(ISERROR(SEARCH("YES",H31)))</formula>
    </cfRule>
  </conditionalFormatting>
  <conditionalFormatting sqref="I31">
    <cfRule type="containsText" dxfId="54" priority="55" operator="containsText" text="YES">
      <formula>NOT(ISERROR(SEARCH("YES",I31)))</formula>
    </cfRule>
  </conditionalFormatting>
  <conditionalFormatting sqref="C29">
    <cfRule type="containsText" dxfId="53" priority="54" operator="containsText" text="YES">
      <formula>NOT(ISERROR(SEARCH("YES",C29)))</formula>
    </cfRule>
  </conditionalFormatting>
  <conditionalFormatting sqref="D29">
    <cfRule type="containsText" dxfId="52" priority="53" operator="containsText" text="YES">
      <formula>NOT(ISERROR(SEARCH("YES",D29)))</formula>
    </cfRule>
  </conditionalFormatting>
  <conditionalFormatting sqref="E29">
    <cfRule type="containsText" dxfId="51" priority="52" operator="containsText" text="YES">
      <formula>NOT(ISERROR(SEARCH("YES",E29)))</formula>
    </cfRule>
  </conditionalFormatting>
  <conditionalFormatting sqref="G29">
    <cfRule type="containsText" dxfId="50" priority="51" operator="containsText" text="YES">
      <formula>NOT(ISERROR(SEARCH("YES",G29)))</formula>
    </cfRule>
  </conditionalFormatting>
  <conditionalFormatting sqref="H29">
    <cfRule type="containsText" dxfId="49" priority="50" operator="containsText" text="YES">
      <formula>NOT(ISERROR(SEARCH("YES",H29)))</formula>
    </cfRule>
  </conditionalFormatting>
  <conditionalFormatting sqref="I29">
    <cfRule type="containsText" dxfId="48" priority="49" operator="containsText" text="YES">
      <formula>NOT(ISERROR(SEARCH("YES",I29)))</formula>
    </cfRule>
  </conditionalFormatting>
  <conditionalFormatting sqref="C26">
    <cfRule type="containsText" dxfId="47" priority="48" operator="containsText" text="YES">
      <formula>NOT(ISERROR(SEARCH("YES",C26)))</formula>
    </cfRule>
  </conditionalFormatting>
  <conditionalFormatting sqref="D26">
    <cfRule type="containsText" dxfId="46" priority="47" operator="containsText" text="YES">
      <formula>NOT(ISERROR(SEARCH("YES",D26)))</formula>
    </cfRule>
  </conditionalFormatting>
  <conditionalFormatting sqref="E26">
    <cfRule type="containsText" dxfId="45" priority="46" operator="containsText" text="YES">
      <formula>NOT(ISERROR(SEARCH("YES",E26)))</formula>
    </cfRule>
  </conditionalFormatting>
  <conditionalFormatting sqref="G26">
    <cfRule type="containsText" dxfId="44" priority="45" operator="containsText" text="YES">
      <formula>NOT(ISERROR(SEARCH("YES",G26)))</formula>
    </cfRule>
  </conditionalFormatting>
  <conditionalFormatting sqref="H26">
    <cfRule type="containsText" dxfId="43" priority="44" operator="containsText" text="YES">
      <formula>NOT(ISERROR(SEARCH("YES",H26)))</formula>
    </cfRule>
  </conditionalFormatting>
  <conditionalFormatting sqref="I26">
    <cfRule type="containsText" dxfId="42" priority="43" operator="containsText" text="YES">
      <formula>NOT(ISERROR(SEARCH("YES",I26)))</formula>
    </cfRule>
  </conditionalFormatting>
  <conditionalFormatting sqref="C24">
    <cfRule type="containsText" dxfId="41" priority="42" operator="containsText" text="YES">
      <formula>NOT(ISERROR(SEARCH("YES",C24)))</formula>
    </cfRule>
  </conditionalFormatting>
  <conditionalFormatting sqref="D24">
    <cfRule type="containsText" dxfId="40" priority="41" operator="containsText" text="YES">
      <formula>NOT(ISERROR(SEARCH("YES",D24)))</formula>
    </cfRule>
  </conditionalFormatting>
  <conditionalFormatting sqref="E24">
    <cfRule type="containsText" dxfId="39" priority="40" operator="containsText" text="YES">
      <formula>NOT(ISERROR(SEARCH("YES",E24)))</formula>
    </cfRule>
  </conditionalFormatting>
  <conditionalFormatting sqref="G24">
    <cfRule type="containsText" dxfId="38" priority="39" operator="containsText" text="YES">
      <formula>NOT(ISERROR(SEARCH("YES",G24)))</formula>
    </cfRule>
  </conditionalFormatting>
  <conditionalFormatting sqref="H24">
    <cfRule type="containsText" dxfId="37" priority="38" operator="containsText" text="YES">
      <formula>NOT(ISERROR(SEARCH("YES",H24)))</formula>
    </cfRule>
  </conditionalFormatting>
  <conditionalFormatting sqref="I24">
    <cfRule type="containsText" dxfId="36" priority="37" operator="containsText" text="YES">
      <formula>NOT(ISERROR(SEARCH("YES",I24)))</formula>
    </cfRule>
  </conditionalFormatting>
  <conditionalFormatting sqref="C22">
    <cfRule type="containsText" dxfId="35" priority="36" operator="containsText" text="YES">
      <formula>NOT(ISERROR(SEARCH("YES",C22)))</formula>
    </cfRule>
  </conditionalFormatting>
  <conditionalFormatting sqref="D22">
    <cfRule type="containsText" dxfId="34" priority="35" operator="containsText" text="YES">
      <formula>NOT(ISERROR(SEARCH("YES",D22)))</formula>
    </cfRule>
  </conditionalFormatting>
  <conditionalFormatting sqref="E22">
    <cfRule type="containsText" dxfId="33" priority="34" operator="containsText" text="YES">
      <formula>NOT(ISERROR(SEARCH("YES",E22)))</formula>
    </cfRule>
  </conditionalFormatting>
  <conditionalFormatting sqref="G22">
    <cfRule type="containsText" dxfId="32" priority="33" operator="containsText" text="YES">
      <formula>NOT(ISERROR(SEARCH("YES",G22)))</formula>
    </cfRule>
  </conditionalFormatting>
  <conditionalFormatting sqref="H22">
    <cfRule type="containsText" dxfId="31" priority="32" operator="containsText" text="YES">
      <formula>NOT(ISERROR(SEARCH("YES",H22)))</formula>
    </cfRule>
  </conditionalFormatting>
  <conditionalFormatting sqref="I22">
    <cfRule type="containsText" dxfId="30" priority="31" operator="containsText" text="YES">
      <formula>NOT(ISERROR(SEARCH("YES",I22)))</formula>
    </cfRule>
  </conditionalFormatting>
  <conditionalFormatting sqref="C21">
    <cfRule type="containsText" dxfId="29" priority="30" operator="containsText" text="YES">
      <formula>NOT(ISERROR(SEARCH("YES",C21)))</formula>
    </cfRule>
  </conditionalFormatting>
  <conditionalFormatting sqref="D21">
    <cfRule type="containsText" dxfId="28" priority="29" operator="containsText" text="YES">
      <formula>NOT(ISERROR(SEARCH("YES",D21)))</formula>
    </cfRule>
  </conditionalFormatting>
  <conditionalFormatting sqref="E21">
    <cfRule type="containsText" dxfId="27" priority="28" operator="containsText" text="YES">
      <formula>NOT(ISERROR(SEARCH("YES",E21)))</formula>
    </cfRule>
  </conditionalFormatting>
  <conditionalFormatting sqref="G21">
    <cfRule type="containsText" dxfId="26" priority="27" operator="containsText" text="YES">
      <formula>NOT(ISERROR(SEARCH("YES",G21)))</formula>
    </cfRule>
  </conditionalFormatting>
  <conditionalFormatting sqref="H21">
    <cfRule type="containsText" dxfId="25" priority="26" operator="containsText" text="YES">
      <formula>NOT(ISERROR(SEARCH("YES",H21)))</formula>
    </cfRule>
  </conditionalFormatting>
  <conditionalFormatting sqref="I21">
    <cfRule type="containsText" dxfId="24" priority="25" operator="containsText" text="YES">
      <formula>NOT(ISERROR(SEARCH("YES",I21)))</formula>
    </cfRule>
  </conditionalFormatting>
  <conditionalFormatting sqref="C19">
    <cfRule type="containsText" dxfId="23" priority="24" operator="containsText" text="YES">
      <formula>NOT(ISERROR(SEARCH("YES",C19)))</formula>
    </cfRule>
  </conditionalFormatting>
  <conditionalFormatting sqref="D19">
    <cfRule type="containsText" dxfId="22" priority="23" operator="containsText" text="YES">
      <formula>NOT(ISERROR(SEARCH("YES",D19)))</formula>
    </cfRule>
  </conditionalFormatting>
  <conditionalFormatting sqref="E19">
    <cfRule type="containsText" dxfId="21" priority="22" operator="containsText" text="YES">
      <formula>NOT(ISERROR(SEARCH("YES",E19)))</formula>
    </cfRule>
  </conditionalFormatting>
  <conditionalFormatting sqref="G19">
    <cfRule type="containsText" dxfId="20" priority="21" operator="containsText" text="YES">
      <formula>NOT(ISERROR(SEARCH("YES",G19)))</formula>
    </cfRule>
  </conditionalFormatting>
  <conditionalFormatting sqref="H19">
    <cfRule type="containsText" dxfId="19" priority="20" operator="containsText" text="YES">
      <formula>NOT(ISERROR(SEARCH("YES",H19)))</formula>
    </cfRule>
  </conditionalFormatting>
  <conditionalFormatting sqref="I19">
    <cfRule type="containsText" dxfId="18" priority="19" operator="containsText" text="YES">
      <formula>NOT(ISERROR(SEARCH("YES",I19)))</formula>
    </cfRule>
  </conditionalFormatting>
  <conditionalFormatting sqref="C11">
    <cfRule type="containsText" dxfId="17" priority="18" operator="containsText" text="YES">
      <formula>NOT(ISERROR(SEARCH("YES",C11)))</formula>
    </cfRule>
  </conditionalFormatting>
  <conditionalFormatting sqref="D11">
    <cfRule type="containsText" dxfId="16" priority="17" operator="containsText" text="YES">
      <formula>NOT(ISERROR(SEARCH("YES",D11)))</formula>
    </cfRule>
  </conditionalFormatting>
  <conditionalFormatting sqref="E11">
    <cfRule type="containsText" dxfId="15" priority="16" operator="containsText" text="YES">
      <formula>NOT(ISERROR(SEARCH("YES",E11)))</formula>
    </cfRule>
  </conditionalFormatting>
  <conditionalFormatting sqref="G11">
    <cfRule type="containsText" dxfId="14" priority="15" operator="containsText" text="YES">
      <formula>NOT(ISERROR(SEARCH("YES",G11)))</formula>
    </cfRule>
  </conditionalFormatting>
  <conditionalFormatting sqref="H11">
    <cfRule type="containsText" dxfId="13" priority="14" operator="containsText" text="YES">
      <formula>NOT(ISERROR(SEARCH("YES",H11)))</formula>
    </cfRule>
  </conditionalFormatting>
  <conditionalFormatting sqref="I11">
    <cfRule type="containsText" dxfId="12" priority="13" operator="containsText" text="YES">
      <formula>NOT(ISERROR(SEARCH("YES",I11)))</formula>
    </cfRule>
  </conditionalFormatting>
  <conditionalFormatting sqref="C12">
    <cfRule type="containsText" dxfId="11" priority="12" operator="containsText" text="YES">
      <formula>NOT(ISERROR(SEARCH("YES",C12)))</formula>
    </cfRule>
  </conditionalFormatting>
  <conditionalFormatting sqref="D12">
    <cfRule type="containsText" dxfId="10" priority="11" operator="containsText" text="YES">
      <formula>NOT(ISERROR(SEARCH("YES",D12)))</formula>
    </cfRule>
  </conditionalFormatting>
  <conditionalFormatting sqref="E12">
    <cfRule type="containsText" dxfId="9" priority="10" operator="containsText" text="YES">
      <formula>NOT(ISERROR(SEARCH("YES",E12)))</formula>
    </cfRule>
  </conditionalFormatting>
  <conditionalFormatting sqref="G12">
    <cfRule type="containsText" dxfId="8" priority="9" operator="containsText" text="YES">
      <formula>NOT(ISERROR(SEARCH("YES",G12)))</formula>
    </cfRule>
  </conditionalFormatting>
  <conditionalFormatting sqref="H12">
    <cfRule type="containsText" dxfId="7" priority="8" operator="containsText" text="YES">
      <formula>NOT(ISERROR(SEARCH("YES",H12)))</formula>
    </cfRule>
  </conditionalFormatting>
  <conditionalFormatting sqref="I12">
    <cfRule type="containsText" dxfId="6" priority="7" operator="containsText" text="YES">
      <formula>NOT(ISERROR(SEARCH("YES",I12)))</formula>
    </cfRule>
  </conditionalFormatting>
  <conditionalFormatting sqref="C13">
    <cfRule type="containsText" dxfId="5" priority="6" operator="containsText" text="YES">
      <formula>NOT(ISERROR(SEARCH("YES",C13)))</formula>
    </cfRule>
  </conditionalFormatting>
  <conditionalFormatting sqref="D13">
    <cfRule type="containsText" dxfId="4" priority="5" operator="containsText" text="YES">
      <formula>NOT(ISERROR(SEARCH("YES",D13)))</formula>
    </cfRule>
  </conditionalFormatting>
  <conditionalFormatting sqref="E13">
    <cfRule type="containsText" dxfId="3" priority="4" operator="containsText" text="YES">
      <formula>NOT(ISERROR(SEARCH("YES",E13)))</formula>
    </cfRule>
  </conditionalFormatting>
  <conditionalFormatting sqref="G13">
    <cfRule type="containsText" dxfId="2" priority="3" operator="containsText" text="YES">
      <formula>NOT(ISERROR(SEARCH("YES",G13)))</formula>
    </cfRule>
  </conditionalFormatting>
  <conditionalFormatting sqref="H13">
    <cfRule type="containsText" dxfId="1" priority="2" operator="containsText" text="YES">
      <formula>NOT(ISERROR(SEARCH("YES",H13)))</formula>
    </cfRule>
  </conditionalFormatting>
  <conditionalFormatting sqref="I13">
    <cfRule type="containsText" dxfId="0" priority="1" operator="containsText" text="YES">
      <formula>NOT(ISERROR(SEARCH("YES",I13)))</formula>
    </cfRule>
  </conditionalFormatting>
  <pageMargins left="0.7" right="0.7" top="0.75" bottom="0.75" header="0.3" footer="0.3"/>
  <pageSetup orientation="portrait" horizontalDpi="4294967293" verticalDpi="4294967293" r:id="rId1"/>
  <drawing r:id="rId2"/>
  <extLst>
    <ext xmlns:x14="http://schemas.microsoft.com/office/spreadsheetml/2009/9/main" uri="{CCE6A557-97BC-4b89-ADB6-D9C93CAAB3DF}">
      <x14:dataValidations xmlns:xm="http://schemas.microsoft.com/office/excel/2006/main" count="14">
        <x14:dataValidation type="list" allowBlank="1" showInputMessage="1" showErrorMessage="1" xr:uid="{A43ABA97-892C-C54A-A288-825A295B0D1A}">
          <x14:formula1>
            <xm:f>Instructions!$D$81</xm:f>
          </x14:formula1>
          <xm:sqref>C6:C10 C14:C18 C20 C23 C25 C27:C28 C30 C32 C34:C38 C40:C41 C45:C47 C49:C52 C54:C58 C60:C65</xm:sqref>
        </x14:dataValidation>
        <x14:dataValidation type="list" allowBlank="1" showInputMessage="1" showErrorMessage="1" xr:uid="{5158E8A2-AAF2-1643-BC10-EE9360B9E065}">
          <x14:formula1>
            <xm:f>Instructions!$D$82</xm:f>
          </x14:formula1>
          <xm:sqref>D6:D10 D14:D18 D20 D23 D25 D27:D28 D30 D32 D34:D38 D40:D41 D45:D47 D49:D52 D54:D58 D60:D65</xm:sqref>
        </x14:dataValidation>
        <x14:dataValidation type="list" allowBlank="1" showInputMessage="1" showErrorMessage="1" xr:uid="{958FEF22-61B0-084B-8E3D-1C65190BCDF2}">
          <x14:formula1>
            <xm:f>Instructions!$D$83</xm:f>
          </x14:formula1>
          <xm:sqref>E6:E10 E14:E18 E20 E23 E25 E27:E28 E30 E32 E34:E38 E40:E41 E45:E47 E49:E52 E54:E58 E60:E65</xm:sqref>
        </x14:dataValidation>
        <x14:dataValidation type="list" allowBlank="1" showInputMessage="1" showErrorMessage="1" xr:uid="{A00A81CC-C66D-1F42-BED0-D19430DF9AE8}">
          <x14:formula1>
            <xm:f>Instructions!$D$84</xm:f>
          </x14:formula1>
          <xm:sqref>F6:F10 F14:F18 F20 F23 F25 F27:F28 F30 F32 F34:F38 F40:F41 F45:F47 F49:F52 F54:F58 F60:F65</xm:sqref>
        </x14:dataValidation>
        <x14:dataValidation type="list" allowBlank="1" showInputMessage="1" showErrorMessage="1" xr:uid="{8CDA3BB2-7640-F042-847A-21E1BE3D7638}">
          <x14:formula1>
            <xm:f>Instructions!$D$85</xm:f>
          </x14:formula1>
          <xm:sqref>G6:G10 G14:G18 G20 G23 G25 G27:G28 G30 G32 G34:G38 G40:G41 G45:G47 G49:G52 G54:G58 G60:G65</xm:sqref>
        </x14:dataValidation>
        <x14:dataValidation type="list" allowBlank="1" showInputMessage="1" showErrorMessage="1" xr:uid="{B9BE1F30-3762-0840-BA54-892697E0FC78}">
          <x14:formula1>
            <xm:f>Instructions!$D$86</xm:f>
          </x14:formula1>
          <xm:sqref>H6:H10 H14:H18 H20 H23 H25 H27:H28 H30 H32 H34:H38 H40:H41 H45:H47 H49:H52 H54:H58 H60:H65</xm:sqref>
        </x14:dataValidation>
        <x14:dataValidation type="list" allowBlank="1" showInputMessage="1" showErrorMessage="1" xr:uid="{7323D364-5BB2-8F43-B1F7-4263398857C3}">
          <x14:formula1>
            <xm:f>Instructions!$D$87</xm:f>
          </x14:formula1>
          <xm:sqref>I6:I10 I14:I18 I20 I23 I25 I27:I28 I30 I32 I34:I38 I40:I41 I45:I47 I49:I52 I54:I58 I60:I65</xm:sqref>
        </x14:dataValidation>
        <x14:dataValidation type="list" allowBlank="1" showInputMessage="1" showErrorMessage="1" xr:uid="{8413E748-9D81-2D4E-95B6-16E3E7605193}">
          <x14:formula1>
            <xm:f>Instructions!$D$90</xm:f>
          </x14:formula1>
          <xm:sqref>C59 C53 C48 C42:C44 C39 C33 C31 C29 C26 C24 C21:C22 C19 C11:C13</xm:sqref>
        </x14:dataValidation>
        <x14:dataValidation type="list" allowBlank="1" showInputMessage="1" showErrorMessage="1" xr:uid="{FFA0E3CC-F55A-BD44-A32B-29683FDBA191}">
          <x14:formula1>
            <xm:f>Instructions!$D$91</xm:f>
          </x14:formula1>
          <xm:sqref>D59 D53 D48 D42:D44 D39 D33 D31 D29 D26 D24 D21:D22 D19 D11:D13</xm:sqref>
        </x14:dataValidation>
        <x14:dataValidation type="list" allowBlank="1" showInputMessage="1" showErrorMessage="1" xr:uid="{321461CF-9256-014D-9D49-C548525BAF09}">
          <x14:formula1>
            <xm:f>Instructions!$D$92</xm:f>
          </x14:formula1>
          <xm:sqref>E59 E53 E48 E42:E44 E39 E33 E31 E29 E26 E24 E21:E22 E19 E11:E13</xm:sqref>
        </x14:dataValidation>
        <x14:dataValidation type="list" allowBlank="1" showInputMessage="1" showErrorMessage="1" xr:uid="{3FB9B4F8-6B54-D44A-9656-EE41F95A1F04}">
          <x14:formula1>
            <xm:f>Instructions!$D$93</xm:f>
          </x14:formula1>
          <xm:sqref>F59 F53 F48 F42:F44 F39 F33 F31 F29 F26 F24 F21:F22 F19 F11:F13</xm:sqref>
        </x14:dataValidation>
        <x14:dataValidation type="list" allowBlank="1" showInputMessage="1" showErrorMessage="1" xr:uid="{E48F9774-5E34-B540-B4D5-DE191E2DED48}">
          <x14:formula1>
            <xm:f>Instructions!$D$94</xm:f>
          </x14:formula1>
          <xm:sqref>G59 G53 G48 G42:G44 G39 G33 G31 G29 G26 G24 G21:G22 G19 G11:G13</xm:sqref>
        </x14:dataValidation>
        <x14:dataValidation type="list" allowBlank="1" showInputMessage="1" showErrorMessage="1" xr:uid="{3E2AA254-D99E-B14C-99D9-3400EBD83017}">
          <x14:formula1>
            <xm:f>Instructions!$D$95</xm:f>
          </x14:formula1>
          <xm:sqref>H59 H53 H48 H42:H44 H39 H33 H31 H29 H26 H24 H21:H22 H19 H11:H13</xm:sqref>
        </x14:dataValidation>
        <x14:dataValidation type="list" allowBlank="1" showInputMessage="1" showErrorMessage="1" xr:uid="{8C19F874-3250-8F46-B0ED-9FD143D65F92}">
          <x14:formula1>
            <xm:f>Instructions!$D$96</xm:f>
          </x14:formula1>
          <xm:sqref>I59 I53 I48 I42:I44 I39 I33 I31 I29 I26 I24 I21:I22 I19 I11:I13</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63A1C89B7161C4096241B71CA5635CA" ma:contentTypeVersion="15" ma:contentTypeDescription="Create a new document." ma:contentTypeScope="" ma:versionID="2f8df18ecb8abffb1220af5f614d2659">
  <xsd:schema xmlns:xsd="http://www.w3.org/2001/XMLSchema" xmlns:xs="http://www.w3.org/2001/XMLSchema" xmlns:p="http://schemas.microsoft.com/office/2006/metadata/properties" xmlns:ns2="17fb0234-89cf-417d-9436-f2fa98d5c582" xmlns:ns3="0f62aced-7a55-43a4-84bc-cdad6862aef1" targetNamespace="http://schemas.microsoft.com/office/2006/metadata/properties" ma:root="true" ma:fieldsID="3713e0dffb7429cc9bf152cdebfa9a5d" ns2:_="" ns3:_="">
    <xsd:import namespace="17fb0234-89cf-417d-9436-f2fa98d5c582"/>
    <xsd:import namespace="0f62aced-7a55-43a4-84bc-cdad6862aef1"/>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EventHashCode" minOccurs="0"/>
                <xsd:element ref="ns3:MediaServiceGenerationTime" minOccurs="0"/>
                <xsd:element ref="ns3:MediaServiceLocation" minOccurs="0"/>
                <xsd:element ref="ns3:_x0063_tg9" minOccurs="0"/>
                <xsd:element ref="ns3:Process_x0020_Street_x0020_Notes"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7fb0234-89cf-417d-9436-f2fa98d5c582"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f62aced-7a55-43a4-84bc-cdad6862aef1"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_x0063_tg9" ma:index="18" nillable="true" ma:displayName="Next Steps" ma:internalName="_x0063_tg9">
      <xsd:simpleType>
        <xsd:restriction base="dms:Text"/>
      </xsd:simpleType>
    </xsd:element>
    <xsd:element name="Process_x0020_Street_x0020_Notes" ma:index="19" nillable="true" ma:displayName="Notes" ma:format="Dropdown" ma:internalName="Process_x0020_Street_x0020_Notes">
      <xsd:simpleType>
        <xsd:restriction base="dms:Text">
          <xsd:maxLength value="255"/>
        </xsd:restriction>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x0063_tg9 xmlns="0f62aced-7a55-43a4-84bc-cdad6862aef1" xsi:nil="true"/>
    <Process_x0020_Street_x0020_Notes xmlns="0f62aced-7a55-43a4-84bc-cdad6862aef1"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AC2202-E7D3-4405-AABA-4E9EB91D2E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7fb0234-89cf-417d-9436-f2fa98d5c582"/>
    <ds:schemaRef ds:uri="0f62aced-7a55-43a4-84bc-cdad6862ae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A4F4363-21FA-4AF1-93B3-5493529B9A1F}">
  <ds:schemaRefs>
    <ds:schemaRef ds:uri="http://schemas.microsoft.com/office/2006/metadata/properties"/>
    <ds:schemaRef ds:uri="http://schemas.microsoft.com/office/infopath/2007/PartnerControls"/>
    <ds:schemaRef ds:uri="0f62aced-7a55-43a4-84bc-cdad6862aef1"/>
  </ds:schemaRefs>
</ds:datastoreItem>
</file>

<file path=customXml/itemProps3.xml><?xml version="1.0" encoding="utf-8"?>
<ds:datastoreItem xmlns:ds="http://schemas.openxmlformats.org/officeDocument/2006/customXml" ds:itemID="{FD6C86FF-8CFA-4939-8D4F-7623D82BFA2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DRIVERS Assessment Tool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ClearPoint Strategy</dc:creator>
  <cp:lastModifiedBy>Microsoft Office User</cp:lastModifiedBy>
  <dcterms:created xsi:type="dcterms:W3CDTF">2015-07-08T18:12:28Z</dcterms:created>
  <dcterms:modified xsi:type="dcterms:W3CDTF">2020-09-01T02:24:39Z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0x010100063A1C89B7161C4096241B71CA5635CA</vt:lpwstr>
  </property>
</Properties>
</file>